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емяков СЮ\Desktop\"/>
    </mc:Choice>
  </mc:AlternateContent>
  <bookViews>
    <workbookView xWindow="0" yWindow="0" windowWidth="28800" windowHeight="12330" tabRatio="741" activeTab="2"/>
  </bookViews>
  <sheets>
    <sheet name="Раздел 1 под.1.1" sheetId="10" r:id="rId1"/>
    <sheet name="Раздел 1 под.1.2" sheetId="23" r:id="rId2"/>
    <sheet name="Раздел 1 под.1.3" sheetId="24" r:id="rId3"/>
    <sheet name="Раздел 1 под. 1.4" sheetId="14" r:id="rId4"/>
    <sheet name="Раздел 2 с подразделами" sheetId="12" r:id="rId5"/>
    <sheet name="Раздел 3" sheetId="22" r:id="rId6"/>
  </sheets>
  <externalReferences>
    <externalReference r:id="rId7"/>
  </externalReferences>
  <definedNames>
    <definedName name="_xlnm._FilterDatabase" localSheetId="0" hidden="1">'Раздел 1 под.1.1'!$A$5:$L$62</definedName>
    <definedName name="_xlnm.Print_Titles" localSheetId="0">'Раздел 1 под.1.1'!$5:$5</definedName>
    <definedName name="_xlnm.Print_Area" localSheetId="0">'Раздел 1 под.1.1'!$A$1:$L$60</definedName>
  </definedNames>
  <calcPr calcId="162913"/>
</workbook>
</file>

<file path=xl/calcChain.xml><?xml version="1.0" encoding="utf-8"?>
<calcChain xmlns="http://schemas.openxmlformats.org/spreadsheetml/2006/main">
  <c r="L6" i="10" l="1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H6" i="10" l="1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G6" i="10"/>
  <c r="G37" i="10"/>
  <c r="G57" i="10"/>
  <c r="G7" i="10" l="1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C6" i="10" l="1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</calcChain>
</file>

<file path=xl/sharedStrings.xml><?xml version="1.0" encoding="utf-8"?>
<sst xmlns="http://schemas.openxmlformats.org/spreadsheetml/2006/main" count="460" uniqueCount="257">
  <si>
    <t>№ п/п</t>
  </si>
  <si>
    <t>не зарегистрировано</t>
  </si>
  <si>
    <t>Наименование земельного участка</t>
  </si>
  <si>
    <t>Сведения об основных характеристиках земельного участка</t>
  </si>
  <si>
    <t>Кадастровый номер земельного участка (с датой присвоения)</t>
  </si>
  <si>
    <t>Сведения о производственном улучшении земельного участка</t>
  </si>
  <si>
    <t>нет</t>
  </si>
  <si>
    <t>Наименование объекта учета</t>
  </si>
  <si>
    <t>Сведения о земельном участке, на котором расположен объект учёта (кадастровый номер, форма собственности, площадь кв.м.)</t>
  </si>
  <si>
    <t>Инвентарный номер объекта учета</t>
  </si>
  <si>
    <t>Сведения об изменениях объекта  учета(проиведенных достройках, капитальном ремонте, реконструкции, модернизации, сносе)</t>
  </si>
  <si>
    <t>Наименование движимого имущества (иное имущества)</t>
  </si>
  <si>
    <t>Сведения об объекте учета, в том числе: марка, модель, год выпуска, инвентарный номер</t>
  </si>
  <si>
    <t>Сведения о правообладателе</t>
  </si>
  <si>
    <t>Сведения о стоимости</t>
  </si>
  <si>
    <t>Вид вещного права, на основании которого правообладателю принадлежит обект учета,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</si>
  <si>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об установленных  ограничениях (обременениях) с указанием  наименования вида ограничений    (обременений), основания и даты их возникновения и прекращения</t>
  </si>
  <si>
    <t>Сведения о лице, в пользу которого установлены ограничения (обременения)</t>
  </si>
  <si>
    <t>Раздел 1.  Сведения о недвижимом имуществе</t>
  </si>
  <si>
    <t>Подраздел 1.1. Сведения о земельных участках</t>
  </si>
  <si>
    <t>Сведения о  стоимости земельного участка</t>
  </si>
  <si>
    <t>Сведения о лице, в пользу которого установлены ограничения (обременения),  полное наименование юр. дица, адрес в пределах места нахождения (для юр. лиц), ИНН, КПП, ОГРН)</t>
  </si>
  <si>
    <t>Сведения об установленных в отношении муниципального недвижимого имущества ограничениях (обременениях)</t>
  </si>
  <si>
    <t>Назначение объекта учета</t>
  </si>
  <si>
    <t>Иные сведения (при необходимости)</t>
  </si>
  <si>
    <t>Вид вещного права (реквизиты документов и дата возникновения права муниципальной  собственности)</t>
  </si>
  <si>
    <t xml:space="preserve"> </t>
  </si>
  <si>
    <t>Раздел 2.  Сведения о движимом имуществе</t>
  </si>
  <si>
    <t>Подраздел 2.1 Сведения об акциях</t>
  </si>
  <si>
    <t>Сведения
об акционерном
обществе (эмитенте)</t>
  </si>
  <si>
    <t>Сведения об акциях</t>
  </si>
  <si>
    <t xml:space="preserve">Сведения
о правообладателе
</t>
  </si>
  <si>
    <t>Вид вещного права,
на основании которого
правообладателю принадлежит
объект учета</t>
  </si>
  <si>
    <t>Сведения
об установленных
ограничениях
(обременениях)</t>
  </si>
  <si>
    <t>Сведения о лице, в пользу
которого установлены
ограничения
(обременения)</t>
  </si>
  <si>
    <t>Иные сведения
(при
необходимости)</t>
  </si>
  <si>
    <t>Подраздел 2.2 Сведения о долях (вкладах) в уставных (складочных) капиталах хозяйственных обществ и товариществ</t>
  </si>
  <si>
    <t>Сведения
о хозяйственном
обществе
(товариществе)*</t>
  </si>
  <si>
    <t>Доля (вклад) в
уставном
(складочном)
капитале
хозяйственного
общества,
товарищества в
процентах</t>
  </si>
  <si>
    <t>Вид вещного права,
на основании которого
правообладателю
принадлежит объект
учета</t>
  </si>
  <si>
    <t>Подраздел 2.3. Сведения о движимом имуществе и ином имуществе, за исключением акций и долей (вкладов) в уставных (складочных) капиталах
хозяйственных обществ и товариществ</t>
  </si>
  <si>
    <t>Размер доли в праве общей
долевой собственности
на объекты недвижимого
и (или) движимого
имущества</t>
  </si>
  <si>
    <t xml:space="preserve">Подраздел 2.4. Сведения о долях в праве общей долевой собственности на объекты недвижимого и (или) движимого имущества
</t>
  </si>
  <si>
    <t>Сведения о стоимости
доли</t>
  </si>
  <si>
    <t xml:space="preserve">Сведения об участниках общей долевой собственности 
</t>
  </si>
  <si>
    <t>Вид вещного права, на основании которого правообладателю принадлежит объект учета</t>
  </si>
  <si>
    <t>Сведения об объектах недвижимого и (или) движимого имущества, находящихся в общей долевой собственности</t>
  </si>
  <si>
    <t>Сведения об установленных в отношении доли ограничениях (обременениях)</t>
  </si>
  <si>
    <t>отсутствуют</t>
  </si>
  <si>
    <t>Реестровый номер</t>
  </si>
  <si>
    <t>Вид объекта учета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</si>
  <si>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9"/>
        <color theme="1"/>
        <rFont val="Times New Roman"/>
        <family val="1"/>
        <charset val="204"/>
      </rPr>
      <t>6</t>
    </r>
  </si>
  <si>
    <t>Подраздел 1.4. Сведения о воздушных и морских судах, судах внутреннего плавания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</si>
  <si>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</si>
  <si>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</si>
  <si>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</si>
  <si>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</si>
  <si>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</si>
  <si>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t xml:space="preserve">Сведения об установленных в отношении судна  ограничениях (обременениях) </t>
    </r>
    <r>
      <rPr>
        <vertAlign val="superscript"/>
        <sz val="9"/>
        <color theme="1"/>
        <rFont val="Times New Roman"/>
        <family val="1"/>
        <charset val="204"/>
      </rPr>
      <t>7</t>
    </r>
  </si>
  <si>
    <t>Раздел 3. Сведения о лицах, обладающих правами на имущество и сведениями о нем</t>
  </si>
  <si>
    <t>1.	С указанием кода Общероссийского классификатора территорий муниципальных образований (далее - ОКТМО;
2.	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идентификационный номер налогоплательщика (далее - ИНН), код причины постановки на учет (далее - КПП) (для юридического лица), основной государственный регистрационный номер (далее - ОГРН)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правообладателе);
3.	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
4.	С указанием наименования вида ограничений (обременении), основания и даты их возникновения и прекращения;
5.	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лице, в пользу которого установлены ограничения (обременения).</t>
  </si>
  <si>
    <t>Реестр
муниципального имущества, находящегося в собственности Юрьевского сельского поселения Павлоградского муниципального района Омской области</t>
  </si>
  <si>
    <t xml:space="preserve">                  УТВЕРЖДАЮ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 Юрьевского сельского поселения                                                                                                                                                                                                                                                                                                                                                                                        Павлоградского муниципального района Омской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 В.Ю. Чистяков                                                                                                                                                                                                                                                                                                                                                                                                                                                                                                                       "_____"______________2025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</si>
  <si>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55:21:130101:660</t>
  </si>
  <si>
    <t>55:21:130101:1220</t>
  </si>
  <si>
    <t>55:21:130101:1218</t>
  </si>
  <si>
    <t>55:21:130401:228</t>
  </si>
  <si>
    <t>55:21:130402:479</t>
  </si>
  <si>
    <t>55:21:130402:480</t>
  </si>
  <si>
    <t>55:21:130403:335</t>
  </si>
  <si>
    <t>55:21:130101:657</t>
  </si>
  <si>
    <t>55:21:130201:206</t>
  </si>
  <si>
    <t>55:21:130301:96</t>
  </si>
  <si>
    <t>55:21:130401:22</t>
  </si>
  <si>
    <t>55:21:130402:32</t>
  </si>
  <si>
    <t>55:21:130401:23</t>
  </si>
  <si>
    <t>55:21:130403:336</t>
  </si>
  <si>
    <t>55:21:130101:1219</t>
  </si>
  <si>
    <t>55:21:130101:1223</t>
  </si>
  <si>
    <t>55:21:000000:604</t>
  </si>
  <si>
    <t>55:21:130402:482</t>
  </si>
  <si>
    <t>55:21:130402:483</t>
  </si>
  <si>
    <t>55:21:130402:481</t>
  </si>
  <si>
    <t>55:21:130101:1228</t>
  </si>
  <si>
    <t>55:21:130101:1229</t>
  </si>
  <si>
    <t>55:21:130101:1240</t>
  </si>
  <si>
    <t>55:21:130101:1233</t>
  </si>
  <si>
    <t>55:21:130201:345</t>
  </si>
  <si>
    <t>55:21:130101:1234</t>
  </si>
  <si>
    <t>55:21:130101:1230</t>
  </si>
  <si>
    <t>55:21:130402:484</t>
  </si>
  <si>
    <t>55:21:130402:485</t>
  </si>
  <si>
    <t>55:21:130402:486</t>
  </si>
  <si>
    <t>55:21:130402:487</t>
  </si>
  <si>
    <t>55:21:130402:488</t>
  </si>
  <si>
    <t>55:21:130101:1241</t>
  </si>
  <si>
    <t>55:21:000000:428</t>
  </si>
  <si>
    <t>55:21:000000:602</t>
  </si>
  <si>
    <t>55:21:130403:449</t>
  </si>
  <si>
    <t>55:21:130402:601</t>
  </si>
  <si>
    <t>55:21:000000:842</t>
  </si>
  <si>
    <t>55:21:130101:1364</t>
  </si>
  <si>
    <t>55:21:000000:844</t>
  </si>
  <si>
    <t>55:21:130401:340</t>
  </si>
  <si>
    <t>55:21:130401:341</t>
  </si>
  <si>
    <t>55:21:000000:850</t>
  </si>
  <si>
    <t>55:21:000000:853</t>
  </si>
  <si>
    <t>55:21:130101:1368</t>
  </si>
  <si>
    <t>55:21:130101:1369</t>
  </si>
  <si>
    <t>55:21:130101:444</t>
  </si>
  <si>
    <t>55:21:130402:602</t>
  </si>
  <si>
    <t>55:21:130402:603</t>
  </si>
  <si>
    <t>55:21:130403:451</t>
  </si>
  <si>
    <t>55:21:130101:1367</t>
  </si>
  <si>
    <t>Юрьевское сельское поселение Павлоградского муниципального района Омской области, Омская обл. Павлоградский р-н, с. Юрьевка, ул. Новая, 2</t>
  </si>
  <si>
    <t>ИП Глава КФХ Глущенко Е.Н.                                 ИНН 552600460545</t>
  </si>
  <si>
    <t xml:space="preserve">ЗАО "Колос"                   ИНН  5529001734          </t>
  </si>
  <si>
    <t xml:space="preserve">Наименование 
Недвижимого имущества
</t>
  </si>
  <si>
    <t>Адрес (местоположение) недвижимого имущества                                (ОКТМО 52 646 419)</t>
  </si>
  <si>
    <t>Кадастровый номер муниципального недвижимого имущества             (с датой присвоения)</t>
  </si>
  <si>
    <t>Сведения об основных характеристиках объекта учета:тип объекта (жилое либо не жилое), площадь, протяженность , этажность (подземная этажность)</t>
  </si>
  <si>
    <t xml:space="preserve">Сведения 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</si>
  <si>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</si>
  <si>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</si>
  <si>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 –оснований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</si>
  <si>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</si>
  <si>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</si>
  <si>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о балансовой стоимости  объекта</t>
  </si>
  <si>
    <t>о начисленной амортизации (износе)</t>
  </si>
  <si>
    <t>Подраздел 1.2 Здания, сооружения</t>
  </si>
  <si>
    <t>Обелиск памяти</t>
  </si>
  <si>
    <t xml:space="preserve">с. Юрьевка, 
ул. Зелёная, 6а
</t>
  </si>
  <si>
    <t>55-55-17/012/2010-702</t>
  </si>
  <si>
    <t>55:21:130101:657 муниципальная,       120 кв.м.</t>
  </si>
  <si>
    <t>Свидетельство о государственной регистрации права 55-АА 024361</t>
  </si>
  <si>
    <t>Юрьевское с.п., Павлоградского мун. района, Омской области</t>
  </si>
  <si>
    <t xml:space="preserve">не зарегистри-ровано
</t>
  </si>
  <si>
    <t xml:space="preserve">д. Белоусовка
ул. Центральная, 23б
</t>
  </si>
  <si>
    <t>55-55-17/012/2010-698</t>
  </si>
  <si>
    <t>55:21:130201:206 муниципальная,       40 кв.м.</t>
  </si>
  <si>
    <t>3778.80</t>
  </si>
  <si>
    <t>Свидетельство о государственной регистрации права 55-АА 024364</t>
  </si>
  <si>
    <t xml:space="preserve">не зарегистри
ровано
</t>
  </si>
  <si>
    <t xml:space="preserve">д. Дувановка
ул. Центральная, 10А
</t>
  </si>
  <si>
    <t>55-55-17/012/2010-700</t>
  </si>
  <si>
    <t>55:21:130301:96 муниципальная,       50 кв.м.</t>
  </si>
  <si>
    <t>4676.50</t>
  </si>
  <si>
    <t>Свидетельство о государственной регистрации права 55 АА 024363</t>
  </si>
  <si>
    <t xml:space="preserve">Здание клуба. 
 Литера А.
</t>
  </si>
  <si>
    <t xml:space="preserve">с. Юрьевка, 
ул. Зелёная, д. 6.
</t>
  </si>
  <si>
    <t>55-55-17/003/2007-572</t>
  </si>
  <si>
    <t>55:21:130101:444 муниципальная,       5867 кв.м.</t>
  </si>
  <si>
    <t xml:space="preserve">нежилое здание, 738,40
кв. м, 2 эт.
</t>
  </si>
  <si>
    <t>3567062.72</t>
  </si>
  <si>
    <t>Свидетельство о государственной регистрации права 55-АВ 444200</t>
  </si>
  <si>
    <t>не зарегистри
ровано</t>
  </si>
  <si>
    <t>Здание клуба Литера А</t>
  </si>
  <si>
    <t xml:space="preserve">д. Белоусовка, 
ул. Центральная,
д. 18 «а».
</t>
  </si>
  <si>
    <t>55-55-17/003/2007-574</t>
  </si>
  <si>
    <t>нежилое здание, 191,7 кв.м, 1 эт</t>
  </si>
  <si>
    <t>3133896.26</t>
  </si>
  <si>
    <t>Свидетельство о государственной регистрации права 55-АВ 444202</t>
  </si>
  <si>
    <t xml:space="preserve">Здание клуба.  
Литера А. 
</t>
  </si>
  <si>
    <t xml:space="preserve">д. Дувановка, 
ул. Центральная,
д. 10.
</t>
  </si>
  <si>
    <t>55-55-17/003/2007-573</t>
  </si>
  <si>
    <t>нежилое здание, 280 кв. м, 1 эт.</t>
  </si>
  <si>
    <t>3946283.60</t>
  </si>
  <si>
    <t>Свидетельство о государственной регистрации права 55-АВ 444201</t>
  </si>
  <si>
    <t xml:space="preserve">Сооружения 
водозаборные
</t>
  </si>
  <si>
    <t xml:space="preserve">с.Юрьевка, ул. 
Новая, Молодёжная.
</t>
  </si>
  <si>
    <t>55:21:130101:1212</t>
  </si>
  <si>
    <t xml:space="preserve"> 55:21:130101:1219, 55:21:130101:1223,  муниципальная     </t>
  </si>
  <si>
    <t>1313,0 кв.м.</t>
  </si>
  <si>
    <t>отсутствует</t>
  </si>
  <si>
    <t>1844988.21</t>
  </si>
  <si>
    <t xml:space="preserve"> Выписка из ЕГРН 55-55/017-55/110/013/2016-574/1</t>
  </si>
  <si>
    <t>Гараж</t>
  </si>
  <si>
    <t>Омская область, Павлоградский район, с. Юрьевка, ул. Новая</t>
  </si>
  <si>
    <t>55:21:130101:1366</t>
  </si>
  <si>
    <t>55:21:130101:1364 муниципальная</t>
  </si>
  <si>
    <t>84,7 кв.м.</t>
  </si>
  <si>
    <t>Выписка из ЕГРН 55:21:130101:1366-55/129/2021-1</t>
  </si>
  <si>
    <t>Сооружение газохимического комплекса</t>
  </si>
  <si>
    <t>с. Юрьевка, ул. Степная, ул. Херсонская, ул. Рабочая от д. 21 до д. 41, ул. Центральная д-26, 38, 40, 42, 44, 46, 48, пер. Зелёный от д. 9 до 19</t>
  </si>
  <si>
    <t>55:21:130101:1224</t>
  </si>
  <si>
    <t>55:21:130101:1228, 55:21:130101:1234 муниципальная</t>
  </si>
  <si>
    <t xml:space="preserve">4574 кв.м. </t>
  </si>
  <si>
    <t>13418377.88</t>
  </si>
  <si>
    <t xml:space="preserve"> Выписка из ЕГРН 55-55/017-55/110/013/2016-640/1</t>
  </si>
  <si>
    <t>Сооружения  водозаборные</t>
  </si>
  <si>
    <t>с. Юрьевка,  пер. Зелёный</t>
  </si>
  <si>
    <t>55:21:130101:1215</t>
  </si>
  <si>
    <t>55:21:130101:1229 муниципальная</t>
  </si>
  <si>
    <t>823 кв. м</t>
  </si>
  <si>
    <t>1156454.91</t>
  </si>
  <si>
    <t>Выписка из ЕГРН       55-55/017-55/110/013/2016-685/1</t>
  </si>
  <si>
    <t>1.3 Дорожное хозяйство</t>
  </si>
  <si>
    <t>Адрес (местоположение) недвижимого имущества                                (ОКТМО 52646419)</t>
  </si>
  <si>
    <t>Сведения об основных характеристиках объекта учета:тип объекта, площадь, протяженность (метр погонный)</t>
  </si>
  <si>
    <t>Сведения об изменениях объекта  учета( капитальном ремонте, реконструкции, модернизации, сносе)</t>
  </si>
  <si>
    <t>о балансовой стоимости сооружения</t>
  </si>
  <si>
    <t>Автодорога</t>
  </si>
  <si>
    <t xml:space="preserve">от объездной 
дороги 
с. Юрьевка до 
объездной дороги д. Дувановка
</t>
  </si>
  <si>
    <t>55:21:130101:1178 (55-55-17/010/2011-825)</t>
  </si>
  <si>
    <t xml:space="preserve">55:21:130101:660 16570     </t>
  </si>
  <si>
    <t>35478498.30</t>
  </si>
  <si>
    <t>Свидетельство о государственной регистрации права 55-АА 436567</t>
  </si>
  <si>
    <t xml:space="preserve">с.Юрьевка ул.
Центральная, от 
ул. Рабочая до ул. Цветочная
</t>
  </si>
  <si>
    <t>55:21:130101:1226 (55-55/017-55/117/010/2010/2015-926/1)</t>
  </si>
  <si>
    <t xml:space="preserve">55:21:130101:1234 8373 </t>
  </si>
  <si>
    <t>Отсутствует</t>
  </si>
  <si>
    <t>21377145.93</t>
  </si>
  <si>
    <t>Свидетельство о государственной регистрации права 55-АА 000858</t>
  </si>
  <si>
    <t xml:space="preserve">д. Белоусовка, 
ул. Центральная
</t>
  </si>
  <si>
    <t>55:21:130201:344 (55-55/017-55/117/010/2010/2015-925/1)</t>
  </si>
  <si>
    <t xml:space="preserve">55:21:130201:345 10344 </t>
  </si>
  <si>
    <t>31102216.53</t>
  </si>
  <si>
    <t>Свидетельство о государственной регистрации права 55-АА 000857</t>
  </si>
  <si>
    <t xml:space="preserve">с.Юрьевка ул.
1 Мая, от 
ул. Молодёжная до ул. Зелёная
</t>
  </si>
  <si>
    <t>55:21:130101:1225 (55-55/017-55/117/010/2010/2015-927/1)</t>
  </si>
  <si>
    <t>55:21:130101:1230  823</t>
  </si>
  <si>
    <t xml:space="preserve">
4808507.13</t>
  </si>
  <si>
    <t>Свидетельство о государственной регистрации права 55-АА 000859</t>
  </si>
  <si>
    <t xml:space="preserve">с.Юрьевка 
ул.Цветочная, от 
ул.Центральная
до объездной дороги вокруг с. 
Юрьевка
</t>
  </si>
  <si>
    <t>55:21:130101:1227 (55-55/017-55/117/010/2010/2015-928/1)</t>
  </si>
  <si>
    <t>55:21:130101:1233 4972</t>
  </si>
  <si>
    <t>14803718.58</t>
  </si>
  <si>
    <t>Свидетельство о государственной регистрации права 55-АА 000861</t>
  </si>
  <si>
    <t xml:space="preserve">с.Юрьевка 
ул.Молодёжная
</t>
  </si>
  <si>
    <t>55:21:130101:1232 (55-55/017-55/117/010/2010/2015-929/1)</t>
  </si>
  <si>
    <t xml:space="preserve">55:21:130101:1220 3210 </t>
  </si>
  <si>
    <t>14173389.93</t>
  </si>
  <si>
    <t>Свидетельство о государственной регистрации права 55-АА 000862</t>
  </si>
  <si>
    <t xml:space="preserve">с.Юрьевка 
ул.Новая
</t>
  </si>
  <si>
    <t>55:21:130101:1231 (55-55/017-55/117/010/2010/2015-930/1)</t>
  </si>
  <si>
    <t xml:space="preserve">55:21:130101:1218 3159 </t>
  </si>
  <si>
    <t>10985727.90</t>
  </si>
  <si>
    <t>Свидетельство о государственной регистрации права 55-АА 000860</t>
  </si>
  <si>
    <t>Адрес (местоположение) земельного участка (с указанием кода Общероссийского классификатора территорий муниципальных образований (далее-ОКТМО -52 646 419)</t>
  </si>
  <si>
    <t xml:space="preserve">Сведения о правообладателе земельного участка (полное наименование юридического лица, место нахождения, основной государственный регистрационный номер (далее -ОГРН 1055515026710), ИНН 5529004710
КПП 552901001
</t>
  </si>
  <si>
    <t xml:space="preserve">Легковой автомобиль </t>
  </si>
  <si>
    <t>Главный бухгалтер                                                                                                                     Г.П. Саваровская</t>
  </si>
  <si>
    <t>Администрация Юрьевского сельского поселения</t>
  </si>
  <si>
    <t>Постановление № 61-п от 10.11.2020 " О приеме передачи движимого имущества" МКУ ХЭС</t>
  </si>
  <si>
    <t xml:space="preserve">«DATSUN ON-DO»                  ПТС  47 ОВ 068778
.
</t>
  </si>
  <si>
    <t>Наименование объекта</t>
  </si>
  <si>
    <t xml:space="preserve">Местоположение
объекта (Адрес)
</t>
  </si>
  <si>
    <t>ОГРН</t>
  </si>
  <si>
    <t>Документы основания</t>
  </si>
  <si>
    <t xml:space="preserve">Размер уставного 
фонда
</t>
  </si>
  <si>
    <t xml:space="preserve">Размер доли 
в уставном капитале
</t>
  </si>
  <si>
    <t xml:space="preserve">Балансовая (остаточная)
стоимость
</t>
  </si>
  <si>
    <t>Численность работников</t>
  </si>
  <si>
    <t>Муниципальное казенное учреждение культуры «Юрьевский досуговый центр»</t>
  </si>
  <si>
    <t>Омская область, Павлоградский район, с.Юрьевка, ул.Зеленая, 6</t>
  </si>
  <si>
    <t>Постановление главы администрации № 85 от 04.12.2006 г. «О регистрации МУК «Юрьевский КДЦ» Администрации Юрьевского сельского поселения»</t>
  </si>
  <si>
    <t>Глава  сельского поселения                                            В.Ю. Чистяков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</si>
</sst>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\ ##0.00\ _₽_-;\-* #\ ##0.00\ _₽_-;_-* &quot;-&quot;??\ _₽_-;_-@_-"/>
    <numFmt numFmtId="165" formatCode="#,##0.00_ ;[Red]\-#,##0.00\ "/>
    <numFmt numFmtId="166" formatCode="0000"/>
  </numFmts>
  <fonts count="28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92C2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" fontId="9" fillId="0" borderId="0" xfId="0" applyNumberFormat="1" applyFont="1" applyFill="1"/>
    <xf numFmtId="165" fontId="13" fillId="0" borderId="1" xfId="1" applyNumberFormat="1" applyFont="1" applyFill="1" applyBorder="1" applyAlignment="1">
      <alignment horizontal="center" vertical="top"/>
    </xf>
    <xf numFmtId="0" fontId="2" fillId="0" borderId="0" xfId="2" applyFont="1"/>
    <xf numFmtId="0" fontId="5" fillId="0" borderId="0" xfId="2" applyFont="1" applyAlignment="1">
      <alignment horizontal="left"/>
    </xf>
    <xf numFmtId="0" fontId="9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0" xfId="2"/>
    <xf numFmtId="0" fontId="8" fillId="0" borderId="1" xfId="2" applyFont="1" applyFill="1" applyBorder="1" applyAlignment="1">
      <alignment vertical="top"/>
    </xf>
    <xf numFmtId="0" fontId="8" fillId="0" borderId="1" xfId="2" applyFont="1" applyFill="1" applyBorder="1" applyAlignment="1">
      <alignment horizontal="center" vertical="top" wrapText="1"/>
    </xf>
    <xf numFmtId="0" fontId="8" fillId="0" borderId="1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 wrapText="1"/>
    </xf>
    <xf numFmtId="0" fontId="8" fillId="0" borderId="1" xfId="2" applyFont="1" applyFill="1" applyBorder="1" applyAlignment="1">
      <alignment horizontal="center" vertical="top"/>
    </xf>
    <xf numFmtId="0" fontId="8" fillId="0" borderId="5" xfId="2" applyFont="1" applyFill="1" applyBorder="1" applyAlignment="1">
      <alignment horizontal="center" vertical="top" wrapText="1"/>
    </xf>
    <xf numFmtId="0" fontId="8" fillId="0" borderId="0" xfId="2" applyFont="1" applyFill="1" applyBorder="1" applyAlignment="1">
      <alignment horizontal="center" vertical="top" wrapText="1"/>
    </xf>
    <xf numFmtId="0" fontId="1" fillId="0" borderId="1" xfId="2" applyBorder="1"/>
    <xf numFmtId="0" fontId="1" fillId="0" borderId="0" xfId="2" applyBorder="1"/>
    <xf numFmtId="0" fontId="1" fillId="0" borderId="0" xfId="2" applyFill="1" applyBorder="1"/>
    <xf numFmtId="0" fontId="1" fillId="0" borderId="0" xfId="2" applyFill="1"/>
    <xf numFmtId="0" fontId="14" fillId="0" borderId="1" xfId="2" applyFont="1" applyBorder="1"/>
    <xf numFmtId="0" fontId="6" fillId="0" borderId="1" xfId="2" applyFont="1" applyFill="1" applyBorder="1" applyAlignment="1">
      <alignment horizontal="center" vertical="top" wrapText="1"/>
    </xf>
    <xf numFmtId="0" fontId="8" fillId="0" borderId="1" xfId="2" applyFont="1" applyBorder="1" applyAlignment="1">
      <alignment horizontal="center" wrapText="1"/>
    </xf>
    <xf numFmtId="0" fontId="8" fillId="0" borderId="1" xfId="2" applyFont="1" applyBorder="1" applyAlignment="1">
      <alignment horizontal="center" vertical="top" wrapText="1"/>
    </xf>
    <xf numFmtId="0" fontId="14" fillId="0" borderId="1" xfId="2" applyFont="1" applyBorder="1" applyAlignment="1">
      <alignment vertical="center"/>
    </xf>
    <xf numFmtId="0" fontId="7" fillId="0" borderId="1" xfId="2" applyFont="1" applyBorder="1" applyAlignment="1">
      <alignment horizontal="left"/>
    </xf>
    <xf numFmtId="0" fontId="14" fillId="0" borderId="0" xfId="2" applyFont="1" applyBorder="1"/>
    <xf numFmtId="0" fontId="14" fillId="0" borderId="0" xfId="2" applyFont="1" applyBorder="1" applyAlignment="1">
      <alignment vertical="center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quotePrefix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quotePrefix="1" applyFont="1" applyFill="1" applyBorder="1" applyAlignment="1">
      <alignment horizontal="left" vertical="center" wrapText="1"/>
    </xf>
    <xf numFmtId="0" fontId="16" fillId="0" borderId="1" xfId="0" quotePrefix="1" applyFont="1" applyFill="1" applyBorder="1" applyAlignment="1">
      <alignment horizontal="left" vertical="top" wrapText="1"/>
    </xf>
    <xf numFmtId="0" fontId="0" fillId="0" borderId="1" xfId="0" applyBorder="1"/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16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wrapText="1"/>
    </xf>
    <xf numFmtId="0" fontId="9" fillId="0" borderId="1" xfId="2" applyFont="1" applyBorder="1" applyAlignment="1">
      <alignment vertical="top" wrapText="1"/>
    </xf>
    <xf numFmtId="0" fontId="9" fillId="0" borderId="1" xfId="2" applyFont="1" applyBorder="1" applyAlignment="1">
      <alignment vertical="top"/>
    </xf>
    <xf numFmtId="0" fontId="9" fillId="0" borderId="1" xfId="2" applyFont="1" applyFill="1" applyBorder="1" applyAlignment="1">
      <alignment vertical="top"/>
    </xf>
    <xf numFmtId="0" fontId="14" fillId="0" borderId="0" xfId="0" applyFont="1" applyAlignment="1">
      <alignment horizontal="justify" vertical="center"/>
    </xf>
    <xf numFmtId="0" fontId="7" fillId="0" borderId="5" xfId="0" applyFont="1" applyFill="1" applyBorder="1" applyAlignment="1">
      <alignment horizontal="center" vertical="top" wrapText="1"/>
    </xf>
    <xf numFmtId="0" fontId="6" fillId="0" borderId="1" xfId="2" applyFont="1" applyBorder="1" applyAlignment="1">
      <alignment vertical="top" wrapText="1"/>
    </xf>
    <xf numFmtId="0" fontId="6" fillId="0" borderId="1" xfId="2" applyFont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 vertical="top" wrapText="1"/>
    </xf>
    <xf numFmtId="0" fontId="6" fillId="0" borderId="1" xfId="0" quotePrefix="1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20" fillId="0" borderId="1" xfId="0" applyNumberFormat="1" applyFont="1" applyFill="1" applyBorder="1" applyAlignment="1">
      <alignment horizontal="center" vertical="top"/>
    </xf>
    <xf numFmtId="4" fontId="21" fillId="0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/>
    <xf numFmtId="0" fontId="25" fillId="0" borderId="5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wrapText="1"/>
    </xf>
    <xf numFmtId="0" fontId="11" fillId="0" borderId="6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4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5" fillId="0" borderId="0" xfId="2" applyFont="1" applyAlignment="1">
      <alignment horizontal="center"/>
    </xf>
    <xf numFmtId="0" fontId="12" fillId="0" borderId="2" xfId="2" applyFont="1" applyBorder="1" applyAlignment="1">
      <alignment horizontal="center" vertical="top" wrapText="1"/>
    </xf>
    <xf numFmtId="0" fontId="12" fillId="0" borderId="3" xfId="2" applyFont="1" applyBorder="1" applyAlignment="1">
      <alignment horizontal="center" vertical="top" wrapText="1"/>
    </xf>
    <xf numFmtId="0" fontId="12" fillId="0" borderId="4" xfId="2" applyFont="1" applyBorder="1" applyAlignment="1">
      <alignment horizontal="center" vertical="top" wrapText="1"/>
    </xf>
    <xf numFmtId="0" fontId="3" fillId="0" borderId="0" xfId="2" applyFont="1" applyFill="1" applyBorder="1" applyAlignment="1">
      <alignment horizontal="center"/>
    </xf>
    <xf numFmtId="0" fontId="1" fillId="0" borderId="0" xfId="2" applyFill="1" applyBorder="1" applyAlignment="1">
      <alignment horizontal="center"/>
    </xf>
    <xf numFmtId="0" fontId="3" fillId="0" borderId="7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 wrapText="1"/>
    </xf>
    <xf numFmtId="0" fontId="3" fillId="0" borderId="3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25" fillId="0" borderId="8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wrapText="1"/>
    </xf>
    <xf numFmtId="0" fontId="25" fillId="0" borderId="12" xfId="0" applyFont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wrapText="1"/>
    </xf>
    <xf numFmtId="0" fontId="25" fillId="0" borderId="13" xfId="0" applyFont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justify" wrapText="1"/>
    </xf>
    <xf numFmtId="0" fontId="22" fillId="2" borderId="16" xfId="0" applyFont="1" applyFill="1" applyBorder="1" applyAlignment="1">
      <alignment horizontal="center" vertical="justify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25" fillId="0" borderId="1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26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17" fillId="0" borderId="0" xfId="0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top" wrapText="1"/>
    </xf>
    <xf numFmtId="14" fontId="9" fillId="0" borderId="5" xfId="2" applyNumberFormat="1" applyFont="1" applyBorder="1" applyAlignment="1">
      <alignment horizontal="center" vertical="top" wrapText="1"/>
    </xf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1" applyFont="1" applyBorder="1" applyAlignment="1">
      <alignment vertical="center" wrapText="1"/>
    </xf>
    <xf numFmtId="164" fontId="8" fillId="0" borderId="1" xfId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 wrapText="1"/>
    </xf>
    <xf numFmtId="0" fontId="27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166" fontId="17" fillId="0" borderId="5" xfId="0" applyNumberFormat="1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1" fontId="17" fillId="0" borderId="5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/>
    </xf>
    <xf numFmtId="0" fontId="15" fillId="0" borderId="0" xfId="0" applyFont="1" applyAlignment="1"/>
    <xf numFmtId="0" fontId="8" fillId="0" borderId="1" xfId="0" applyFont="1" applyBorder="1" applyAlignment="1">
      <alignment horizontal="left" vertical="center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9" defaultPivotStyle="PivotStyleLight16"/>
  <colors>
    <mruColors>
      <color rgb="FFCCFFFF"/>
      <color rgb="FFCCFFCC"/>
      <color rgb="FF0000FF"/>
      <color rgb="FFCCECFF"/>
      <color rgb="FFFFFFCC"/>
      <color rgb="FF33CC33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6;&#1074;&#1099;&#1077;%20&#1088;&#1077;&#1077;&#1089;&#1090;&#1088;&#1099;%20&#1084;&#1091;&#1085;.%20&#1080;&#1084;&#1091;&#1097;&#1077;&#1089;&#1090;&#1074;&#1072;%20&#8212;%20&#1082;&#1086;&#1087;&#1080;&#1103;%20(2)/&#1088;&#1077;&#1077;&#1089;&#1090;&#1088;%20&#1084;&#1091;&#1085;&#1080;&#1094;&#1080;&#1087;&#1072;&#1083;&#1100;&#1085;&#1086;&#1075;&#1086;%20&#1080;&#1084;&#1091;&#1097;&#1077;&#1089;&#1090;&#1074;&#1072;%20&#1085;&#1072;%2020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о земельных участках"/>
      <sheetName val="Сведения о зданиях, сооружениях"/>
      <sheetName val="Движимое имущество"/>
      <sheetName val="унитарные предприятия"/>
    </sheetNames>
    <sheetDataSet>
      <sheetData sheetId="0">
        <row r="13">
          <cell r="C13" t="str">
            <v xml:space="preserve">Земельный участок для
размещения 
автомобильных дорог
</v>
          </cell>
          <cell r="D13" t="str">
            <v xml:space="preserve">Омская область, Павлоградский район, Юрьевское сельское поселение, от объездной 
дороги с. Юрьевка до 
объездной дороги д. Дувановка
</v>
          </cell>
          <cell r="F13" t="str">
            <v>16570 кв. м</v>
          </cell>
          <cell r="G13">
            <v>360728.9</v>
          </cell>
          <cell r="J13" t="str">
            <v>Свидетельство о государственной регистрации права 55-АА 418018</v>
          </cell>
          <cell r="L13" t="str">
            <v>не зарегистри
ровано</v>
          </cell>
        </row>
        <row r="14">
          <cell r="C14" t="str">
            <v xml:space="preserve">Земельный участок для
размещения 
автомобильных дорог
</v>
          </cell>
          <cell r="D14" t="str">
            <v xml:space="preserve">Омская область, Павлоградский район, Юрьевское сельское поселение, с.Юрьевка 
ул.Молодёжная
</v>
          </cell>
          <cell r="F14" t="str">
            <v>3210 кв.м</v>
          </cell>
          <cell r="G14" t="str">
            <v>69881.70</v>
          </cell>
          <cell r="J14" t="str">
            <v>Свидетельство о государственной регистрации права 55-АА 082542</v>
          </cell>
          <cell r="L14" t="str">
            <v>не зарегистри
ровано</v>
          </cell>
        </row>
        <row r="15">
          <cell r="C15" t="str">
            <v xml:space="preserve">Земельный участок для
размещения 
автомобильных дорог
</v>
          </cell>
          <cell r="D15" t="str">
            <v xml:space="preserve">Омская область, Павлоградский район, Юрьевское сельское поселение, с. Юрьевка 
ул.Новая
</v>
          </cell>
          <cell r="F15" t="str">
            <v>3159 кв.м</v>
          </cell>
          <cell r="G15" t="str">
            <v>68771.43</v>
          </cell>
          <cell r="J15" t="str">
            <v>Свидетельство о государственной регистрации права 55-АА 082539</v>
          </cell>
          <cell r="L15" t="str">
            <v>не зарегистри
ровано</v>
          </cell>
        </row>
        <row r="16">
          <cell r="C16" t="str">
            <v xml:space="preserve">Земельный участок для
выращивания 
зерновых и иных сельхозкультур
</v>
          </cell>
          <cell r="D16" t="str">
            <v xml:space="preserve">Омская область, Павлоградский район, Юрьевское сельское поселение, северо-восточнее
д. Дувановка
</v>
          </cell>
          <cell r="F16" t="str">
            <v xml:space="preserve">2832000 кв.м </v>
          </cell>
          <cell r="G16">
            <v>6541920</v>
          </cell>
          <cell r="J16" t="str">
            <v>Свидетельство о государственной регистрации права 55-АА 023458</v>
          </cell>
          <cell r="L16" t="str">
            <v>Договор аренды № АЗ-2/2018 от 02.02.2018</v>
          </cell>
        </row>
        <row r="17">
          <cell r="C17" t="str">
            <v xml:space="preserve">Земельный участок для
выпаса скота
</v>
          </cell>
          <cell r="D17" t="str">
            <v xml:space="preserve">Омская область, Павлоградский район, Юрьевское сельское поселение, северо-западнее
д. Белоусовка
</v>
          </cell>
          <cell r="F17" t="str">
            <v>2500002 кв.м</v>
          </cell>
          <cell r="G17">
            <v>3625002.9</v>
          </cell>
          <cell r="J17" t="str">
            <v>Свидетельство о государственной регистрации права 55-АА 023136</v>
          </cell>
          <cell r="L17" t="str">
            <v>не зарегистрировано</v>
          </cell>
        </row>
        <row r="18">
          <cell r="C18" t="str">
            <v xml:space="preserve">Земельный участок для сельско-хозяйственного
использования
</v>
          </cell>
          <cell r="D18" t="str">
            <v xml:space="preserve">Омская область, Павлоградский район, Юрьевское сельское поселение, 1 км от д. Белоусовка по 
направлению на 
северо-запад
</v>
          </cell>
          <cell r="F18" t="str">
            <v xml:space="preserve">2895564 кв.м </v>
          </cell>
          <cell r="G18">
            <v>4198567</v>
          </cell>
          <cell r="J18" t="str">
            <v>Свидетельство о государственной регистрации права 55-АА 23587</v>
          </cell>
          <cell r="L18" t="str">
            <v>Договор аренды № АЗ-6/2016 от 04.07.2016</v>
          </cell>
        </row>
        <row r="19">
          <cell r="C19" t="str">
            <v xml:space="preserve">Земельный участок для сельско-хозяйственного производства
</v>
          </cell>
          <cell r="D19" t="str">
            <v>Омская область, Павлоградский район, Юрьевское сельское поселение, юго-восточнее д. Дувановка</v>
          </cell>
          <cell r="F19" t="str">
            <v xml:space="preserve">35484
кв.м
</v>
          </cell>
          <cell r="G19">
            <v>70258.320000000007</v>
          </cell>
          <cell r="J19" t="str">
            <v>Свидетельство о государственной регистрации права 55-АА 757895</v>
          </cell>
          <cell r="L19" t="str">
            <v>не зарегистри
ровано</v>
          </cell>
        </row>
        <row r="20">
          <cell r="C20" t="str">
            <v xml:space="preserve">Земельный участок для историко-
культурной 
деятельности
</v>
          </cell>
          <cell r="D20" t="str">
            <v xml:space="preserve">Омская область, Павлоградский район, Юрьевское сельское поселение, с. Юрьевка,  
в 100 м. южнее
МКУК «Юрьевский ДЦ» ул. Зелёная, д. 6а
</v>
          </cell>
          <cell r="F20" t="str">
            <v>120 кв.м</v>
          </cell>
          <cell r="G20">
            <v>10790.4</v>
          </cell>
          <cell r="J20" t="str">
            <v>Свидетельство о государственной регистрации права 55-АА 024360</v>
          </cell>
          <cell r="L20" t="str">
            <v>не зарегистри
ровано</v>
          </cell>
        </row>
        <row r="21">
          <cell r="C21" t="str">
            <v xml:space="preserve">Земельный участок для историко-
культурной 
деятельности
</v>
          </cell>
          <cell r="D21" t="str">
            <v xml:space="preserve">Омская область, Павлоградский район, Юрьевское сельское поселение, д. Белоусовка,  
в 20 м. южнее
МОУ «Белоусовская ОШ»
Центральная 23б
</v>
          </cell>
          <cell r="F21" t="str">
            <v xml:space="preserve">40
кв.м
</v>
          </cell>
          <cell r="G21">
            <v>2977.2</v>
          </cell>
          <cell r="J21" t="str">
            <v>Свидетельство о государственной регистрации права 55-АА 02462</v>
          </cell>
          <cell r="L21" t="str">
            <v>не зарегистри
ровано</v>
          </cell>
        </row>
        <row r="22">
          <cell r="C22" t="str">
            <v xml:space="preserve">Земельный участок для историко-
культурной 
деятельности
</v>
          </cell>
          <cell r="D22" t="str">
            <v xml:space="preserve">Омская область, Павлоградский район, Юрьевское сельское поселение, д. Дувановка,  
в 20 м. южнее
Дувановского филиала МКУК «Юрьевский ДЦ» по ул. 
Центральная, 10а
</v>
          </cell>
          <cell r="F22" t="str">
            <v xml:space="preserve">50
кв.м
</v>
          </cell>
          <cell r="G22">
            <v>3578</v>
          </cell>
          <cell r="J22" t="str">
            <v>Свидетельство о государственной регистрации права 55-АА 024365</v>
          </cell>
          <cell r="L22" t="str">
            <v>не зарегистри
ровано</v>
          </cell>
        </row>
        <row r="23">
          <cell r="C23" t="str">
            <v xml:space="preserve">Земельный участок для размещения
кладбищ
</v>
          </cell>
          <cell r="D23" t="str">
            <v>Омская область, Павлоградский район, Юрьевское сельское поселение, южнее с. Юрьевка</v>
          </cell>
          <cell r="F23" t="str">
            <v>25031  кв.м</v>
          </cell>
          <cell r="G23">
            <v>996484.11</v>
          </cell>
          <cell r="J23" t="str">
            <v>Свидетельство о государственной регистрации права 55-АА 258515</v>
          </cell>
          <cell r="L23" t="str">
            <v>не зарегистри
ровано</v>
          </cell>
        </row>
        <row r="24">
          <cell r="C24" t="str">
            <v xml:space="preserve">Земельный участок для размещения
кладбищ
</v>
          </cell>
          <cell r="D24" t="str">
            <v>Омская область, Павлоградский район, Юрьевское сельское поселение, севернее д. Белоусовка</v>
          </cell>
          <cell r="F24" t="str">
            <v>7629 кв.м.</v>
          </cell>
          <cell r="G24">
            <v>303710.49</v>
          </cell>
          <cell r="J24" t="str">
            <v>Свидетельство о государственной регистрации права 55-АА 258513</v>
          </cell>
          <cell r="L24" t="str">
            <v>не зарегистри
ровано</v>
          </cell>
        </row>
        <row r="25">
          <cell r="C25" t="str">
            <v xml:space="preserve">Земельный участок для размещения
кладбищ
</v>
          </cell>
          <cell r="D25" t="str">
            <v>Омская область, Павлоградский район, Юрьевское сельское поселение, восточнее д. Дувановка</v>
          </cell>
          <cell r="F25" t="str">
            <v>15722 кв.м.</v>
          </cell>
          <cell r="G25">
            <v>625892.81999999995</v>
          </cell>
          <cell r="J25" t="str">
            <v>Свидетельство о государственной регистрации права 55-АА 258513</v>
          </cell>
          <cell r="L25" t="str">
            <v>не зарегистри
ровано</v>
          </cell>
        </row>
        <row r="26">
          <cell r="C26" t="str">
            <v xml:space="preserve">Земельный участок для сельско-хозяйственного
использования
</v>
          </cell>
          <cell r="D26" t="str">
            <v>Омская область, Павлоградский район, Юрьевское сельское поселение, восточнее с. Юрьевка</v>
          </cell>
          <cell r="F26" t="str">
            <v>3193253 кв. м.</v>
          </cell>
          <cell r="G26">
            <v>7152886.7199999997</v>
          </cell>
          <cell r="J26" t="str">
            <v>Свидетельство о государственной регистрации права 55-АА 023776</v>
          </cell>
          <cell r="L26" t="str">
            <v>не зарегистри
ровано</v>
          </cell>
        </row>
        <row r="27">
          <cell r="C27" t="str">
            <v xml:space="preserve">Земельный участок для 
размещения
трассы
водопровода
</v>
          </cell>
          <cell r="D27" t="str">
            <v xml:space="preserve">Омская область, Павлоградский район, Юрьевское сельское поселение, с. Юрьевка, 
ул. Молодёжная
</v>
          </cell>
          <cell r="F27" t="str">
            <v xml:space="preserve">1134 
кв. м.
</v>
          </cell>
          <cell r="G27">
            <v>24687.18</v>
          </cell>
          <cell r="J27" t="str">
            <v>Свидетельство о государственной регистрации права 55-АА 082541</v>
          </cell>
          <cell r="L27" t="str">
            <v>не зарегистри
ровано</v>
          </cell>
        </row>
        <row r="28">
          <cell r="C28" t="str">
            <v xml:space="preserve">Земельный участок для 
размещения
трассы
водопровода
</v>
          </cell>
          <cell r="D28" t="str">
            <v xml:space="preserve">Омская область, Павлоградский район, Юрьевское сельское поселение, с. Юрьевка, 
ул. Новая
</v>
          </cell>
          <cell r="F28" t="str">
            <v>1062 кв. м.</v>
          </cell>
          <cell r="G28">
            <v>23119.74</v>
          </cell>
          <cell r="J28" t="str">
            <v>Свидетельство о государственной регистрации права 55-АА 082541</v>
          </cell>
          <cell r="L28" t="str">
            <v>не зарегистрировано</v>
          </cell>
        </row>
        <row r="29">
          <cell r="C29" t="str">
            <v xml:space="preserve">Земельный участок для
сельскохозяй-
ственного 
использования
</v>
          </cell>
          <cell r="D29" t="str">
            <v>Омская область, Павлоградский район, Юрьевское сельское поселение, восточнее д. Белоусовка</v>
          </cell>
          <cell r="F29" t="str">
            <v>1058391 кв. м.</v>
          </cell>
          <cell r="G29">
            <v>2370795.84</v>
          </cell>
          <cell r="J29" t="str">
            <v>Свидетельство о государственной регистрации права 55-АА 082541</v>
          </cell>
          <cell r="L29" t="str">
            <v>не зарегистрировано</v>
          </cell>
        </row>
        <row r="30">
          <cell r="C30" t="str">
            <v xml:space="preserve">Земельный участок для
сельскохозяй-
ственного 
использования
</v>
          </cell>
          <cell r="D30" t="str">
            <v xml:space="preserve">Омская область, Павлоградский район, Юрьевское сельское поселение, установлено 
относительно
ориентира
расположенного
за пределами
участка. Ориентир д. 
Белоусовка, примерно в 2.5 км от ориентира 
по направлению
 на восток
</v>
          </cell>
          <cell r="F30" t="str">
            <v>865374 кв.м</v>
          </cell>
          <cell r="G30">
            <v>1938437.76</v>
          </cell>
          <cell r="J30" t="str">
            <v>Свидетельство о государственной регистрации права 55-АА 215019</v>
          </cell>
          <cell r="L30" t="str">
            <v xml:space="preserve">Договор аренды № АЗ-5/2020 от
06.05.2020
</v>
          </cell>
        </row>
        <row r="31">
          <cell r="C31" t="str">
            <v xml:space="preserve">Земельный участок для
сельскохозяй-
ственного 
использования
</v>
          </cell>
          <cell r="D31" t="str">
            <v xml:space="preserve">Омская область, Павлоградский район, Юрьевское сельское поселение, установлено 
относительно
ориентира
расположенного
за пределами
участка. Ориентир д. 
Белоусовка, примерно в 1 км от ориентира 
по направлению
на юго- восток
</v>
          </cell>
          <cell r="F31" t="str">
            <v>1211674 кв.м</v>
          </cell>
          <cell r="G31">
            <v>2714149.76</v>
          </cell>
          <cell r="J31" t="str">
            <v>Свидетельство о государственной регистрации права 55-АА 215016</v>
          </cell>
          <cell r="L31" t="str">
            <v xml:space="preserve">Договор аренды № АЗ-1-7/2020 от
24.07.2020
</v>
          </cell>
        </row>
        <row r="32">
          <cell r="C32" t="str">
            <v xml:space="preserve">Земельный участок для
сельскохозяй-
ственного 
использования
</v>
          </cell>
          <cell r="D32" t="str">
            <v xml:space="preserve">Омская область, Павлоградский район, Юрьевское сельское поселение, установлено 
относительно
ориентира
расположенного
за пределами
участка. Ориентир д. 
Белоусовка, примерно в 4 км от ориентира 
по направлению
на юго- восток
</v>
          </cell>
          <cell r="F32" t="str">
            <v>744844 кв.м</v>
          </cell>
          <cell r="G32">
            <v>1668450.56</v>
          </cell>
          <cell r="J32" t="str">
            <v>Свидетельство о государственной регистрации права 55-АБ 215017</v>
          </cell>
          <cell r="L32" t="str">
            <v>не зарегистрировано</v>
          </cell>
        </row>
        <row r="33">
          <cell r="C33" t="str">
            <v xml:space="preserve">Земельный участок для 
Размещения ГРПШ № 3
</v>
          </cell>
          <cell r="D33" t="str">
            <v xml:space="preserve">Омская область, Павлоградский район, Юрьевское сельское поселение, с.Юрьевка, ул. 
Рабочая у дома  № 21.
</v>
          </cell>
          <cell r="F33" t="str">
            <v>9,0 кв.м</v>
          </cell>
          <cell r="G33">
            <v>195.93</v>
          </cell>
          <cell r="J33" t="str">
            <v>Выписка из ЕГРН условный номер   55-55/017-55/110/013/2016-623/1</v>
          </cell>
          <cell r="L33" t="str">
            <v>не зарегистрировано</v>
          </cell>
        </row>
        <row r="34">
          <cell r="C34" t="str">
            <v>Земельный участок для размещения водозаборных колонок</v>
          </cell>
          <cell r="D34" t="str">
            <v>Омская область, Павлоградский район, Юрьевское сельское поселение, с. Юрьевка, пер. Зелёный от дома № 19 до ул. Рабочей, д. № 39</v>
          </cell>
          <cell r="F34" t="str">
            <v xml:space="preserve">4,0 
кв. м
</v>
          </cell>
          <cell r="G34" t="str">
            <v xml:space="preserve">
87,08
</v>
          </cell>
          <cell r="J34" t="str">
            <v>Выписка из ЕГРН условный номер  55-55/017-55/110/013/2016-665/1</v>
          </cell>
          <cell r="L34" t="str">
            <v>не зарегистрировано</v>
          </cell>
        </row>
        <row r="35">
          <cell r="C35" t="str">
            <v>Земельный участок для размещения спортивной площадки</v>
          </cell>
          <cell r="D35" t="str">
            <v xml:space="preserve">Омская область, Павлоградский район, Юрьевское сельское поселение, с.Юрьевка, ул. 
Зелёная
</v>
          </cell>
          <cell r="F35" t="str">
            <v>1125 кв.м</v>
          </cell>
          <cell r="G35">
            <v>100023.75</v>
          </cell>
          <cell r="J35" t="str">
            <v>Свидетельство о государственной регистрации права 55-АА 023876</v>
          </cell>
          <cell r="L35" t="str">
            <v>не зарегистрировано</v>
          </cell>
        </row>
        <row r="36">
          <cell r="C36" t="str">
            <v xml:space="preserve">Земельный участок для размещения
автомобильной дороги
</v>
          </cell>
          <cell r="D36" t="str">
            <v xml:space="preserve">Омская область, Павлоградский район, Юрьевское сельское поселение, с. Юрьевка, ул.
Цветочная, от ул. Центральная до объездной дороги вокруг с. Юрьевка
</v>
          </cell>
          <cell r="F36" t="str">
            <v>4972 кв.м</v>
          </cell>
          <cell r="G36">
            <v>1</v>
          </cell>
          <cell r="J36" t="str">
            <v>Свидетельство о государственной регистрации права 55-АА 023883</v>
          </cell>
          <cell r="L36" t="str">
            <v>не зарегистрировано</v>
          </cell>
        </row>
        <row r="37">
          <cell r="C37" t="str">
            <v xml:space="preserve">Земельный участок для размещения
автомобильной дороги
</v>
          </cell>
          <cell r="D37" t="str">
            <v>Омская область, Павлоградский район, Юрьевское сельское поселение, д. Белоусовка, ул. Центральная</v>
          </cell>
          <cell r="F37" t="str">
            <v>10344 кв.м</v>
          </cell>
          <cell r="G37">
            <v>1</v>
          </cell>
          <cell r="J37" t="str">
            <v>Свидетельство о государственной регистрации права 55-АА 023883</v>
          </cell>
          <cell r="L37" t="str">
            <v>не зарегистрировано</v>
          </cell>
        </row>
        <row r="38">
          <cell r="C38" t="str">
            <v xml:space="preserve">Земельный участок для размещения
автомобильной дороги
</v>
          </cell>
          <cell r="D38" t="str">
            <v xml:space="preserve">Омская область, Павлоградский район, Юрьевское сельское поселение,с. Юрьевка, ул.
Центральная, от ул. Рабочая до ул. Цветочная
</v>
          </cell>
          <cell r="F38" t="str">
            <v>8373 кв.м</v>
          </cell>
          <cell r="G38">
            <v>1</v>
          </cell>
          <cell r="J38" t="str">
            <v>Свидетельство о государственной регистрации права 55-АА 023881</v>
          </cell>
          <cell r="L38" t="str">
            <v>не зарегистрировано</v>
          </cell>
        </row>
        <row r="39">
          <cell r="C39" t="str">
            <v xml:space="preserve">Земельный участок для размещения
автомобильной дороги
</v>
          </cell>
          <cell r="D39" t="str">
            <v xml:space="preserve">Омская область, Павлоградский район, Юрьевское сельское поселение, с. Юрьевка, ул.
1 Мая, от ул. Молодёжная до ул. Зелёная
</v>
          </cell>
          <cell r="F39" t="str">
            <v>823 кв.м</v>
          </cell>
          <cell r="G39">
            <v>1</v>
          </cell>
          <cell r="J39" t="str">
            <v>Свидетельство о государственной регистрации права 55-АА 023880</v>
          </cell>
          <cell r="L39" t="str">
            <v>не зарегистрировано</v>
          </cell>
        </row>
        <row r="40">
          <cell r="C40" t="str">
            <v xml:space="preserve">Земельный участок для сельскохо-
зяйственного
использования
</v>
          </cell>
          <cell r="D40" t="str">
            <v xml:space="preserve">Омская область, Павлоградский район, Юрьевское сельское поселение,
граница з/у пересекает границы з/у с кад. номером 
55:21:130402:481
</v>
          </cell>
          <cell r="F40" t="str">
            <v>125891 кв.м</v>
          </cell>
          <cell r="G40">
            <v>281995.84000000003</v>
          </cell>
          <cell r="J40" t="str">
            <v xml:space="preserve">55:21:130402:484-
55/047/2017-1
Постановление    « О предоставлении на праве постоянного
(бессрочного) пользования юридическим лицом находящегося в государственной собственности земельного участка» № 68-п от 12.05.2016 г.
</v>
          </cell>
          <cell r="L40" t="str">
            <v xml:space="preserve">Договор аренды № АЗ-2-7/2020 от
24.07.2020
</v>
          </cell>
        </row>
        <row r="41">
          <cell r="C41" t="str">
            <v xml:space="preserve">Земельный участок для сельскохо-
зяйственного
использования
</v>
          </cell>
          <cell r="D41" t="str">
            <v xml:space="preserve">Омская область, Павлоградский район, Юрьевское сельское поселение,
граница з/у пересекает границы з/у с кад. номером 
55:21:130402:481
</v>
          </cell>
          <cell r="F41" t="str">
            <v>31396 кв.м.</v>
          </cell>
          <cell r="G41">
            <v>70327.039999999994</v>
          </cell>
          <cell r="J41" t="str">
            <v xml:space="preserve">55:21:130402:485-
55/047/2017-1
Постановление    « О предоставлении на праве постоянного
(бессрочного) пользования юридическим лицом находящегося в государственной собственности земельного участка» № 68-п от 12.05.2016 г.
</v>
          </cell>
          <cell r="L41" t="str">
            <v xml:space="preserve">Договор аренды № АЗ-3-7/2020 от
24.07.2020
</v>
          </cell>
        </row>
        <row r="42">
          <cell r="C42" t="str">
            <v xml:space="preserve">Земельный участок для сельскохо-
зяйственного
использования
</v>
          </cell>
          <cell r="D42" t="str">
            <v xml:space="preserve">Юрьевское с/п
граница з/у пересекает границы з/у с кад. номером 
55:21:130402:481
</v>
          </cell>
          <cell r="F42" t="str">
            <v>29478 кв.м.</v>
          </cell>
          <cell r="G42">
            <v>66030.720000000001</v>
          </cell>
          <cell r="J42" t="str">
            <v xml:space="preserve">55:21:130402:486-
55/047/2017-1
Решение Совета Юрьевского сельского поселения Павлоградского муниципального района Омской области № 189 от 17.04.2014 г.
</v>
          </cell>
          <cell r="L42" t="str">
            <v xml:space="preserve">Договор аренды № АЗ-4-7/2020 от
24.07.2020
</v>
          </cell>
        </row>
        <row r="43">
          <cell r="C43" t="str">
            <v xml:space="preserve">Земельный участок для сельскохо-
зяйственного
использования
</v>
          </cell>
          <cell r="D43" t="str">
            <v>Омская область, Павлоградский район, Юрьевское сельское поселение,
граница з/у пересекает границы з/у с кад. номером 
55:21:130402:481</v>
          </cell>
          <cell r="F43" t="str">
            <v>530301 кв.м.</v>
          </cell>
          <cell r="G43">
            <v>1187874.24</v>
          </cell>
          <cell r="J43" t="str">
            <v xml:space="preserve">55:21:130402:487-
55/047/2017-1
Постановление    « О предоставлении на праве постоянного
(бессрочного) пользования юридическим лицом находящегося в государственной собственности земельного участка» № 68-п от 12.05.2016 г.
</v>
          </cell>
          <cell r="L43" t="str">
            <v xml:space="preserve">Договор аренды № АЗ-5-7/2020 от
24.07.2020
</v>
          </cell>
        </row>
        <row r="44">
          <cell r="C44" t="str">
            <v xml:space="preserve">Земельный участок для сельскохо-
зяйственного
использования
</v>
          </cell>
          <cell r="D44" t="str">
            <v xml:space="preserve">Омская область, Павлоградский район, Юрьевское сельское поселение,
граница з/у пересекает границы з/у с кад. номером 
55:21:130402:481
</v>
          </cell>
          <cell r="F44">
            <v>27778</v>
          </cell>
          <cell r="G44">
            <v>62222.720000000001</v>
          </cell>
          <cell r="J44" t="str">
            <v xml:space="preserve">Выписка из ЕГРН условный номер 55:21:130402:488-
55/047/2017-1
</v>
          </cell>
          <cell r="L44" t="str">
            <v xml:space="preserve">Договор аренды № АЗ-6-7/2020 от
24.07.2020
</v>
          </cell>
        </row>
        <row r="45">
          <cell r="C45" t="str">
            <v>Для размещения объектов физической культуры и спорта (спортивной площадки)</v>
          </cell>
          <cell r="D45" t="str">
            <v>Омская область, Павлоградский район, Юрьевское сельское поселение, с Юрьевка, ул Зеленая</v>
          </cell>
          <cell r="F45">
            <v>1830</v>
          </cell>
          <cell r="G45">
            <v>162705.29999999999</v>
          </cell>
          <cell r="J45" t="str">
            <v>Выписка из ЕГРН условный номер  55-55/017-55/110/013/2016-235/1</v>
          </cell>
          <cell r="L45" t="str">
            <v>не зарегистрировано</v>
          </cell>
        </row>
        <row r="46">
          <cell r="C46" t="str">
            <v>Земельный участок для сельскохо-
зяйственного
использования</v>
          </cell>
          <cell r="D46" t="str">
            <v>Омская область, Павлоградский район, в границах Юрьевской сельской администрации</v>
          </cell>
          <cell r="F46">
            <v>214530000</v>
          </cell>
          <cell r="G46">
            <v>484837800</v>
          </cell>
          <cell r="J46" t="str">
            <v>отсутствует</v>
          </cell>
          <cell r="L46" t="str">
            <v>не зарегистрировано</v>
          </cell>
        </row>
        <row r="47">
          <cell r="C47" t="str">
            <v xml:space="preserve">Земельный участок для сельскохо-
зяйственного
использования
</v>
          </cell>
          <cell r="D47" t="str">
            <v xml:space="preserve">Омская область, Павлоградский район, Юрьевское сельское поселение, установлено 
относительно
ориентира
расположенного
за пределами
участка. Ориентир д. 
Белоусовка, примерно в 3.5 км от ориентира 
по направлению
на восток от ориентира
</v>
          </cell>
          <cell r="F47">
            <v>943920</v>
          </cell>
          <cell r="G47">
            <v>2114380.7999999998</v>
          </cell>
          <cell r="J47" t="str">
            <v xml:space="preserve">Выписка из ЕГРН условный номер 55:21:000000:602-
55/107/2020-3
</v>
          </cell>
          <cell r="L47" t="str">
            <v xml:space="preserve">Договор аренды № АЗ-1-8/2020 от
24.08.2020
</v>
          </cell>
        </row>
        <row r="48">
          <cell r="C48" t="str">
            <v xml:space="preserve">Земельный участок для сельскохо-
зяйственного
использования
</v>
          </cell>
          <cell r="D48" t="str">
            <v xml:space="preserve">Омская область, Павлоградский район, Юрьевское сельское поселение, восточнее 
с. Юрьевка
</v>
          </cell>
          <cell r="F48">
            <v>765163</v>
          </cell>
          <cell r="G48">
            <v>1713965.12</v>
          </cell>
          <cell r="J48" t="str">
            <v>Выписка из ЕГРН условный номер 55:21:130403:449-55/107/2020-1</v>
          </cell>
          <cell r="L48" t="str">
            <v xml:space="preserve">Договор аренды № АЗ-1-2/2021 от
02.02.2021
</v>
          </cell>
        </row>
        <row r="49">
          <cell r="C49" t="str">
            <v>Земельный участок для сельскохозяйственного использования (выпас скота), для сельскохозяйственного производства</v>
          </cell>
          <cell r="D49" t="str">
            <v xml:space="preserve">Омская область, Павлоградский район, Юрьевское сельское поселение, южнее 
д. Белоусовка
</v>
          </cell>
          <cell r="F49">
            <v>140000</v>
          </cell>
          <cell r="G49">
            <v>313600</v>
          </cell>
          <cell r="J49" t="str">
            <v>Выписка из ЕГРН условный номер 55:21:130402:601-55/107/2020-2</v>
          </cell>
          <cell r="L49" t="str">
            <v xml:space="preserve">Договор аренды № АЗ-2-2/2021 от
02.02.2021
</v>
          </cell>
        </row>
        <row r="50">
          <cell r="C50" t="str">
            <v>Земельный участок для сельскохозяйственного использования (выпас скота), для сельскохозяйственного производства</v>
          </cell>
          <cell r="D50" t="str">
            <v xml:space="preserve">Омская область, Павлоградский район, Юрьевское сельское поселение, южнее 
с. Юрьевка
</v>
          </cell>
          <cell r="F50">
            <v>73000</v>
          </cell>
          <cell r="G50">
            <v>163520</v>
          </cell>
          <cell r="J50" t="str">
            <v>Выписка из ЕГРН условный номер 55:21:000000:842-55/107/2020-2</v>
          </cell>
          <cell r="L50" t="str">
            <v>не зарегистрировано</v>
          </cell>
        </row>
        <row r="51">
          <cell r="C51" t="str">
            <v>Земельный участок для коммунального обслуживания, для размещения коммуникаций</v>
          </cell>
          <cell r="D51" t="str">
            <v>Омская область, Павлоградский район, Юрьевское сельское поселение, с Юрьевка, ул Новая, д 2А</v>
          </cell>
          <cell r="F51">
            <v>1271</v>
          </cell>
          <cell r="G51">
            <v>40227.15</v>
          </cell>
          <cell r="J51" t="str">
            <v>Выписка из ЕГРН условный номер 55:21:130101:1364-55/107/2020-3</v>
          </cell>
          <cell r="L51" t="str">
            <v>не зарегистрировано</v>
          </cell>
        </row>
        <row r="52">
          <cell r="C52" t="str">
            <v xml:space="preserve">Земельный участок для сельскохо-
зяйственного
использования
</v>
          </cell>
          <cell r="D52" t="str">
            <v xml:space="preserve">Омская область, Павлоградский р-н, Юрьевское сельское поселение, южнее
с. Юрьевка
</v>
          </cell>
          <cell r="F52">
            <v>380000</v>
          </cell>
          <cell r="G52">
            <v>851200</v>
          </cell>
          <cell r="J52" t="str">
            <v>Выписка из ЕГРН условный номер 55:21:000000:844-55/107/2020-2</v>
          </cell>
          <cell r="L52" t="str">
            <v>не зарегистрировано</v>
          </cell>
        </row>
        <row r="53">
          <cell r="C53" t="str">
            <v xml:space="preserve">Земельный участок для сельскохо-
зяйственного
использования
</v>
          </cell>
          <cell r="D53" t="str">
            <v>Омская область, Павлоградский р-н, Юрьевское сельское поселение</v>
          </cell>
          <cell r="F53">
            <v>335000</v>
          </cell>
          <cell r="G53">
            <v>750400</v>
          </cell>
          <cell r="J53" t="str">
            <v>Выписка из ЕГРН условный номер 55:21:130401:340-55/129/2021-2</v>
          </cell>
          <cell r="L53" t="str">
            <v xml:space="preserve">Договор аренды № АЗ-1-9/2021 от
13.09.2021
</v>
          </cell>
        </row>
        <row r="54">
          <cell r="C54" t="str">
            <v xml:space="preserve">Земельный участок для сельскохо-
зяйственного
использования
</v>
          </cell>
          <cell r="D54" t="str">
            <v>Омская область, Павлоградский р-н, Юрьевское сельское поселение</v>
          </cell>
          <cell r="F54">
            <v>844000</v>
          </cell>
          <cell r="G54">
            <v>2456040</v>
          </cell>
          <cell r="J54" t="str">
            <v>Выписка из ЕГРН условный номер 55:21:130401:341-55/129/2021-2</v>
          </cell>
          <cell r="L54" t="str">
            <v xml:space="preserve">Договор аренды № АЗ-2-9/2021 от
13.09.2021
</v>
          </cell>
        </row>
        <row r="55">
          <cell r="C55" t="str">
            <v xml:space="preserve">Сельскохозяйственное использование;
для иных видов сельскохозяйственного использования
</v>
          </cell>
          <cell r="D55" t="str">
            <v>Омская область, Павлоградский р-н, Юрьевское сельское поселение</v>
          </cell>
          <cell r="F55">
            <v>204000</v>
          </cell>
          <cell r="G55">
            <v>597720</v>
          </cell>
          <cell r="J55" t="str">
            <v>Выписка из ЕГРН условный номер 55:21:000000:850-55/107/2021-3</v>
          </cell>
          <cell r="L55" t="str">
            <v xml:space="preserve">Договор аренды № АЗ-3-9/2021 от
13.09.2021
</v>
          </cell>
        </row>
        <row r="56">
          <cell r="C56" t="str">
            <v xml:space="preserve">Земельный участок для сельскохо-
зяйственного
использования
</v>
          </cell>
          <cell r="D56" t="str">
            <v>Омская область, Павлоградский р-н, Юрьевское сельское поселение</v>
          </cell>
          <cell r="F56">
            <v>418000</v>
          </cell>
          <cell r="G56">
            <v>1224740</v>
          </cell>
          <cell r="J56" t="str">
            <v>Выписка из ЕГРН условный номер 55:21:000000:853-55/129/2021-2</v>
          </cell>
          <cell r="L56" t="str">
            <v xml:space="preserve">Договор аренды № АЗ-4-9/2021 от
13.09.2021
</v>
          </cell>
        </row>
        <row r="57">
          <cell r="C57" t="str">
            <v xml:space="preserve">Земли населенных пунктов
Спорт
</v>
          </cell>
          <cell r="D57" t="str">
            <v>Омская область, Павлоградский район, с. Юрьевка, ул. Стадионная</v>
          </cell>
          <cell r="F57">
            <v>13950</v>
          </cell>
          <cell r="G57">
            <v>783013.5</v>
          </cell>
          <cell r="J57" t="str">
            <v xml:space="preserve">Выписка из ЕГРН  55:21:130101:1368 -55/107/2021-1
</v>
          </cell>
          <cell r="L57" t="str">
            <v>не зарегистрировано</v>
          </cell>
        </row>
        <row r="58">
          <cell r="C58" t="str">
            <v xml:space="preserve">Земли населенных пунктов
Спорт
</v>
          </cell>
          <cell r="D58" t="str">
            <v>Омская область, Павлоградский район, с. Юрьевка, ул. Стадионная</v>
          </cell>
          <cell r="F58">
            <v>9655</v>
          </cell>
          <cell r="G58">
            <v>541935.15</v>
          </cell>
          <cell r="J58" t="str">
            <v xml:space="preserve">Выписка из ЕГРН  55:21:130101:1369 -55/129/2021-2
</v>
          </cell>
          <cell r="L58" t="str">
            <v>не зарегистрировано</v>
          </cell>
        </row>
        <row r="59">
          <cell r="C59" t="str">
            <v xml:space="preserve">Земли населенных пунктов
Под объектами культурно-бытового назначения
</v>
          </cell>
          <cell r="D59" t="str">
            <v>Омская область, Павлоградский район, с. Юрьевка, ул. Зеленая, д.6</v>
          </cell>
          <cell r="F59">
            <v>5862</v>
          </cell>
          <cell r="G59">
            <v>423822.6</v>
          </cell>
          <cell r="J59" t="str">
            <v>Выписка из ЕГРН 55:21:130101:444 -55/107/2021-1</v>
          </cell>
          <cell r="L59" t="str">
            <v>не зарегистрировано</v>
          </cell>
        </row>
        <row r="60">
          <cell r="C60" t="str">
            <v xml:space="preserve">Земельный участок для сельскохо-
зяйственного
назначения; скотоводство
</v>
          </cell>
          <cell r="D60" t="str">
            <v>Омская область, Павлоградский р-н, Юрьевское сельское поселение, западнее д. Белоусовка</v>
          </cell>
          <cell r="F60">
            <v>195206</v>
          </cell>
          <cell r="G60">
            <v>544624.74</v>
          </cell>
          <cell r="J60" t="str">
            <v>Выписка из ЕГРН 55:21:130402:602-55/107/2022-2</v>
          </cell>
          <cell r="L60" t="str">
            <v xml:space="preserve">Договор аренды № АЗ-1-12/2022 от
08.12.2022
</v>
          </cell>
        </row>
        <row r="61">
          <cell r="C61" t="str">
            <v xml:space="preserve">Земельный участок для сельскохо-
зяйственного
назначения; животноводство
</v>
          </cell>
          <cell r="D61" t="str">
            <v>Омская область, Павлоградский р-н, Юрьевское сельское поселение, западнее д. Белоусовка</v>
          </cell>
          <cell r="F61">
            <v>218606</v>
          </cell>
          <cell r="G61">
            <v>609910.74</v>
          </cell>
          <cell r="J61" t="str">
            <v>Выписка из ЕГРН 55:21:130402:603-55/116/2022-2</v>
          </cell>
          <cell r="L61" t="str">
            <v xml:space="preserve">Договор аренды № АЗ-2-12/2022 от
08.12.2022
</v>
          </cell>
        </row>
        <row r="62">
          <cell r="C62" t="str">
            <v xml:space="preserve">Земельный участок для сельскохо-
зяйственного
использования
</v>
          </cell>
          <cell r="D62" t="str">
            <v>Омская область, Павлоградский р-н, Юрьевское сельское поселение, восточнее д. Белоусовка</v>
          </cell>
          <cell r="F62">
            <v>1058391</v>
          </cell>
          <cell r="G62">
            <v>3026998.26</v>
          </cell>
          <cell r="J62" t="str">
            <v>Выписка из ЕГРН 55-55/017-55/110/013/2016-339/1</v>
          </cell>
          <cell r="L62" t="str">
            <v xml:space="preserve">Договор аренды № АЗ-3-12/2022 от
08.12.2022
</v>
          </cell>
        </row>
        <row r="63">
          <cell r="C63" t="str">
            <v xml:space="preserve">Земельный участок для сельскохо-
зяйственного
назначения
</v>
          </cell>
          <cell r="D63" t="str">
            <v>Омская область, Павлоградский р-н, Юрьевское сельское поселение (земли ЗАО «Колос»)</v>
          </cell>
          <cell r="F63">
            <v>841711</v>
          </cell>
          <cell r="G63">
            <v>2499881.67</v>
          </cell>
          <cell r="J63" t="str">
            <v>Выписка из ЕГРН 55:21:130403:451-55/107/2024-6</v>
          </cell>
          <cell r="L63" t="str">
            <v>не зарегистрировано</v>
          </cell>
        </row>
        <row r="64">
          <cell r="C64" t="str">
            <v xml:space="preserve">Земли населенных пунктов
Отдых (рекреация)
</v>
          </cell>
          <cell r="D64" t="str">
            <v>Омская область, Павлоградский район, с. Юрьевка, ул. Стадионная</v>
          </cell>
          <cell r="F64">
            <v>17298</v>
          </cell>
          <cell r="G64">
            <v>3559928.4</v>
          </cell>
          <cell r="J64" t="str">
            <v>Выписка из ЕГРН условный номер 55:21:130101:1367 -55/107/2021-2</v>
          </cell>
          <cell r="L64" t="str">
            <v>не зарегистрировано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17"/>
  <sheetViews>
    <sheetView view="pageBreakPreview" zoomScaleNormal="100" zoomScaleSheetLayoutView="100" workbookViewId="0">
      <pane xSplit="12" ySplit="5" topLeftCell="M60" activePane="bottomRight" state="frozen"/>
      <selection pane="topRight"/>
      <selection pane="bottomLeft"/>
      <selection pane="bottomRight" activeCell="E5" sqref="E5"/>
    </sheetView>
  </sheetViews>
  <sheetFormatPr defaultColWidth="9.140625" defaultRowHeight="12" x14ac:dyDescent="0.2"/>
  <cols>
    <col min="1" max="1" width="5.5703125" style="5" customWidth="1"/>
    <col min="2" max="2" width="10.28515625" style="3" customWidth="1"/>
    <col min="3" max="3" width="33.5703125" style="3" customWidth="1"/>
    <col min="4" max="4" width="18.42578125" style="3" customWidth="1"/>
    <col min="5" max="5" width="46.85546875" style="3" customWidth="1"/>
    <col min="6" max="6" width="23" style="3" customWidth="1"/>
    <col min="7" max="7" width="25" style="3" customWidth="1"/>
    <col min="8" max="8" width="16.85546875" style="5" customWidth="1"/>
    <col min="9" max="9" width="10.7109375" style="5" customWidth="1"/>
    <col min="10" max="10" width="20.42578125" style="10" customWidth="1"/>
    <col min="11" max="11" width="20.5703125" style="10" customWidth="1"/>
    <col min="12" max="12" width="21.28515625" style="5" customWidth="1"/>
    <col min="13" max="16384" width="9.140625" style="3"/>
  </cols>
  <sheetData>
    <row r="1" spans="1:12" ht="93.75" customHeight="1" x14ac:dyDescent="0.3">
      <c r="A1" s="73" t="s">
        <v>62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42" customHeight="1" x14ac:dyDescent="0.2">
      <c r="A2" s="74" t="s">
        <v>61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22.5" customHeight="1" x14ac:dyDescent="0.2">
      <c r="A3" s="75" t="s">
        <v>18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8.75" customHeight="1" x14ac:dyDescent="0.2">
      <c r="A4" s="75" t="s">
        <v>19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ht="141.75" customHeight="1" x14ac:dyDescent="0.2">
      <c r="A5" s="11" t="s">
        <v>0</v>
      </c>
      <c r="B5" s="12" t="s">
        <v>2</v>
      </c>
      <c r="C5" s="12" t="s">
        <v>238</v>
      </c>
      <c r="D5" s="12" t="s">
        <v>4</v>
      </c>
      <c r="E5" s="12" t="s">
        <v>239</v>
      </c>
      <c r="F5" s="12" t="s">
        <v>25</v>
      </c>
      <c r="G5" s="12" t="s">
        <v>3</v>
      </c>
      <c r="H5" s="12" t="s">
        <v>20</v>
      </c>
      <c r="I5" s="12" t="s">
        <v>5</v>
      </c>
      <c r="J5" s="12" t="s">
        <v>22</v>
      </c>
      <c r="K5" s="12" t="s">
        <v>21</v>
      </c>
      <c r="L5" s="12" t="s">
        <v>24</v>
      </c>
    </row>
    <row r="6" spans="1:12" ht="64.5" customHeight="1" x14ac:dyDescent="0.2">
      <c r="A6" s="1">
        <v>1</v>
      </c>
      <c r="B6" s="2" t="str">
        <f>'[1]Сведения о земельных участках'!C13</f>
        <v xml:space="preserve">Земельный участок для
размещения 
автомобильных дорог
</v>
      </c>
      <c r="C6" s="42" t="str">
        <f>'[1]Сведения о земельных участках'!D13</f>
        <v xml:space="preserve">Омская область, Павлоградский район, Юрьевское сельское поселение, от объездной 
дороги с. Юрьевка до 
объездной дороги д. Дувановка
</v>
      </c>
      <c r="D6" s="53" t="s">
        <v>63</v>
      </c>
      <c r="E6" s="2" t="s">
        <v>114</v>
      </c>
      <c r="F6" s="36" t="str">
        <f>'[1]Сведения о земельных участках'!J13</f>
        <v>Свидетельство о государственной регистрации права 55-АА 418018</v>
      </c>
      <c r="G6" s="2" t="str">
        <f>'[1]Сведения о земельных участках'!F13</f>
        <v>16570 кв. м</v>
      </c>
      <c r="H6" s="55">
        <f>'[1]Сведения о земельных участках'!G13</f>
        <v>360728.9</v>
      </c>
      <c r="I6" s="7" t="s">
        <v>6</v>
      </c>
      <c r="J6" s="48" t="str">
        <f>'[1]Сведения о земельных участках'!L13</f>
        <v>не зарегистри
ровано</v>
      </c>
      <c r="K6" s="12" t="s">
        <v>6</v>
      </c>
      <c r="L6" s="59" t="str">
        <f t="shared" ref="L6:L37" si="0">I6</f>
        <v>нет</v>
      </c>
    </row>
    <row r="7" spans="1:12" ht="61.9" customHeight="1" x14ac:dyDescent="0.2">
      <c r="A7" s="1">
        <v>2</v>
      </c>
      <c r="B7" s="2" t="str">
        <f>'[1]Сведения о земельных участках'!C14</f>
        <v xml:space="preserve">Земельный участок для
размещения 
автомобильных дорог
</v>
      </c>
      <c r="C7" s="52" t="str">
        <f>'[1]Сведения о земельных участках'!D14</f>
        <v xml:space="preserve">Омская область, Павлоградский район, Юрьевское сельское поселение, с.Юрьевка 
ул.Молодёжная
</v>
      </c>
      <c r="D7" s="53" t="s">
        <v>64</v>
      </c>
      <c r="E7" s="2" t="str">
        <f t="shared" ref="E7:E38" si="1">$E$6</f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7" s="36" t="str">
        <f>'[1]Сведения о земельных участках'!J14</f>
        <v>Свидетельство о государственной регистрации права 55-АА 082542</v>
      </c>
      <c r="G7" s="2" t="str">
        <f>'[1]Сведения о земельных участках'!F14</f>
        <v>3210 кв.м</v>
      </c>
      <c r="H7" s="56" t="str">
        <f>'[1]Сведения о земельных участках'!G14</f>
        <v>69881.70</v>
      </c>
      <c r="I7" s="7" t="s">
        <v>6</v>
      </c>
      <c r="J7" s="48" t="str">
        <f>'[1]Сведения о земельных участках'!L14</f>
        <v>не зарегистри
ровано</v>
      </c>
      <c r="K7" s="12" t="s">
        <v>6</v>
      </c>
      <c r="L7" s="59" t="str">
        <f t="shared" si="0"/>
        <v>нет</v>
      </c>
    </row>
    <row r="8" spans="1:12" ht="66" customHeight="1" x14ac:dyDescent="0.2">
      <c r="A8" s="1">
        <v>3</v>
      </c>
      <c r="B8" s="2" t="str">
        <f>'[1]Сведения о земельных участках'!C15</f>
        <v xml:space="preserve">Земельный участок для
размещения 
автомобильных дорог
</v>
      </c>
      <c r="C8" s="35" t="str">
        <f>'[1]Сведения о земельных участках'!D15</f>
        <v xml:space="preserve">Омская область, Павлоградский район, Юрьевское сельское поселение, с. Юрьевка 
ул.Новая
</v>
      </c>
      <c r="D8" s="53" t="s">
        <v>65</v>
      </c>
      <c r="E8" s="2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8" s="43" t="str">
        <f>'[1]Сведения о земельных участках'!J15</f>
        <v>Свидетельство о государственной регистрации права 55-АА 082539</v>
      </c>
      <c r="G8" s="61" t="str">
        <f>'[1]Сведения о земельных участках'!F15</f>
        <v>3159 кв.м</v>
      </c>
      <c r="H8" s="57" t="str">
        <f>'[1]Сведения о земельных участках'!G15</f>
        <v>68771.43</v>
      </c>
      <c r="I8" s="7" t="s">
        <v>6</v>
      </c>
      <c r="J8" s="48" t="str">
        <f>'[1]Сведения о земельных участках'!L15</f>
        <v>не зарегистри
ровано</v>
      </c>
      <c r="K8" s="12" t="s">
        <v>6</v>
      </c>
      <c r="L8" s="59" t="str">
        <f t="shared" si="0"/>
        <v>нет</v>
      </c>
    </row>
    <row r="9" spans="1:12" ht="64.150000000000006" customHeight="1" x14ac:dyDescent="0.2">
      <c r="A9" s="1">
        <v>4</v>
      </c>
      <c r="B9" s="2" t="str">
        <f>'[1]Сведения о земельных участках'!C16</f>
        <v xml:space="preserve">Земельный участок для
выращивания 
зерновых и иных сельхозкультур
</v>
      </c>
      <c r="C9" s="35" t="str">
        <f>'[1]Сведения о земельных участках'!D16</f>
        <v xml:space="preserve">Омская область, Павлоградский район, Юрьевское сельское поселение, северо-восточнее
д. Дувановка
</v>
      </c>
      <c r="D9" s="53" t="s">
        <v>66</v>
      </c>
      <c r="E9" s="2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9" s="36" t="str">
        <f>'[1]Сведения о земельных участках'!J16</f>
        <v>Свидетельство о государственной регистрации права 55-АА 023458</v>
      </c>
      <c r="G9" s="33" t="str">
        <f>'[1]Сведения о земельных участках'!F16</f>
        <v xml:space="preserve">2832000 кв.м </v>
      </c>
      <c r="H9" s="57">
        <f>'[1]Сведения о земельных участках'!G16</f>
        <v>6541920</v>
      </c>
      <c r="I9" s="7" t="s">
        <v>6</v>
      </c>
      <c r="J9" s="48" t="str">
        <f>'[1]Сведения о земельных участках'!L16</f>
        <v>Договор аренды № АЗ-2/2018 от 02.02.2018</v>
      </c>
      <c r="K9" s="12" t="s">
        <v>115</v>
      </c>
      <c r="L9" s="59" t="str">
        <f t="shared" si="0"/>
        <v>нет</v>
      </c>
    </row>
    <row r="10" spans="1:12" ht="64.900000000000006" customHeight="1" x14ac:dyDescent="0.2">
      <c r="A10" s="1">
        <v>5</v>
      </c>
      <c r="B10" s="2" t="str">
        <f>'[1]Сведения о земельных участках'!C17</f>
        <v xml:space="preserve">Земельный участок для
выпаса скота
</v>
      </c>
      <c r="C10" s="35" t="str">
        <f>'[1]Сведения о земельных участках'!D17</f>
        <v xml:space="preserve">Омская область, Павлоградский район, Юрьевское сельское поселение, северо-западнее
д. Белоусовка
</v>
      </c>
      <c r="D10" s="53" t="s">
        <v>67</v>
      </c>
      <c r="E10" s="2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10" s="36" t="str">
        <f>'[1]Сведения о земельных участках'!J17</f>
        <v>Свидетельство о государственной регистрации права 55-АА 023136</v>
      </c>
      <c r="G10" s="33" t="str">
        <f>'[1]Сведения о земельных участках'!F17</f>
        <v>2500002 кв.м</v>
      </c>
      <c r="H10" s="57">
        <f>'[1]Сведения о земельных участках'!G17</f>
        <v>3625002.9</v>
      </c>
      <c r="I10" s="7" t="s">
        <v>6</v>
      </c>
      <c r="J10" s="48" t="str">
        <f>'[1]Сведения о земельных участках'!L17</f>
        <v>не зарегистрировано</v>
      </c>
      <c r="K10" s="12" t="s">
        <v>6</v>
      </c>
      <c r="L10" s="59" t="str">
        <f t="shared" si="0"/>
        <v>нет</v>
      </c>
    </row>
    <row r="11" spans="1:12" ht="49.15" customHeight="1" x14ac:dyDescent="0.2">
      <c r="A11" s="1">
        <v>6</v>
      </c>
      <c r="B11" s="2" t="str">
        <f>'[1]Сведения о земельных участках'!C18</f>
        <v xml:space="preserve">Земельный участок для сельско-хозяйственного
использования
</v>
      </c>
      <c r="C11" s="35" t="str">
        <f>'[1]Сведения о земельных участках'!D18</f>
        <v xml:space="preserve">Омская область, Павлоградский район, Юрьевское сельское поселение, 1 км от д. Белоусовка по 
направлению на 
северо-запад
</v>
      </c>
      <c r="D11" s="53" t="s">
        <v>68</v>
      </c>
      <c r="E11" s="2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11" s="36" t="str">
        <f>'[1]Сведения о земельных участках'!J18</f>
        <v>Свидетельство о государственной регистрации права 55-АА 23587</v>
      </c>
      <c r="G11" s="33" t="str">
        <f>'[1]Сведения о земельных участках'!F18</f>
        <v xml:space="preserve">2895564 кв.м </v>
      </c>
      <c r="H11" s="57">
        <f>'[1]Сведения о земельных участках'!G18</f>
        <v>4198567</v>
      </c>
      <c r="I11" s="7" t="s">
        <v>6</v>
      </c>
      <c r="J11" s="48" t="str">
        <f>'[1]Сведения о земельных участках'!L18</f>
        <v>Договор аренды № АЗ-6/2016 от 04.07.2016</v>
      </c>
      <c r="K11" s="12" t="s">
        <v>116</v>
      </c>
      <c r="L11" s="59" t="str">
        <f t="shared" si="0"/>
        <v>нет</v>
      </c>
    </row>
    <row r="12" spans="1:12" ht="48" customHeight="1" x14ac:dyDescent="0.2">
      <c r="A12" s="1">
        <v>7</v>
      </c>
      <c r="B12" s="2" t="str">
        <f>'[1]Сведения о земельных участках'!C19</f>
        <v xml:space="preserve">Земельный участок для сельско-хозяйственного производства
</v>
      </c>
      <c r="C12" s="35" t="str">
        <f>'[1]Сведения о земельных участках'!D19</f>
        <v>Омская область, Павлоградский район, Юрьевское сельское поселение, юго-восточнее д. Дувановка</v>
      </c>
      <c r="D12" s="53" t="s">
        <v>69</v>
      </c>
      <c r="E12" s="2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12" s="36" t="str">
        <f>'[1]Сведения о земельных участках'!J19</f>
        <v>Свидетельство о государственной регистрации права 55-АА 757895</v>
      </c>
      <c r="G12" s="33" t="str">
        <f>'[1]Сведения о земельных участках'!F19</f>
        <v xml:space="preserve">35484
кв.м
</v>
      </c>
      <c r="H12" s="56">
        <f>'[1]Сведения о земельных участках'!G19</f>
        <v>70258.320000000007</v>
      </c>
      <c r="I12" s="7" t="s">
        <v>6</v>
      </c>
      <c r="J12" s="48" t="str">
        <f>'[1]Сведения о земельных участках'!L19</f>
        <v>не зарегистри
ровано</v>
      </c>
      <c r="K12" s="12" t="s">
        <v>6</v>
      </c>
      <c r="L12" s="59" t="str">
        <f t="shared" si="0"/>
        <v>нет</v>
      </c>
    </row>
    <row r="13" spans="1:12" ht="121.15" customHeight="1" x14ac:dyDescent="0.2">
      <c r="A13" s="1">
        <v>8</v>
      </c>
      <c r="B13" s="2" t="str">
        <f>'[1]Сведения о земельных участках'!C20</f>
        <v xml:space="preserve">Земельный участок для историко-
культурной 
деятельности
</v>
      </c>
      <c r="C13" s="34" t="str">
        <f>'[1]Сведения о земельных участках'!D20</f>
        <v xml:space="preserve">Омская область, Павлоградский район, Юрьевское сельское поселение, с. Юрьевка,  
в 100 м. южнее
МКУК «Юрьевский ДЦ» ул. Зелёная, д. 6а
</v>
      </c>
      <c r="D13" s="53" t="s">
        <v>70</v>
      </c>
      <c r="E13" s="2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13" s="37" t="str">
        <f>'[1]Сведения о земельных участках'!J20</f>
        <v>Свидетельство о государственной регистрации права 55-АА 024360</v>
      </c>
      <c r="G13" s="37" t="str">
        <f>'[1]Сведения о земельных участках'!F20</f>
        <v>120 кв.м</v>
      </c>
      <c r="H13" s="57">
        <f>'[1]Сведения о земельных участках'!G20</f>
        <v>10790.4</v>
      </c>
      <c r="I13" s="7" t="s">
        <v>6</v>
      </c>
      <c r="J13" s="48" t="str">
        <f>'[1]Сведения о земельных участках'!L20</f>
        <v>не зарегистри
ровано</v>
      </c>
      <c r="K13" s="12" t="s">
        <v>6</v>
      </c>
      <c r="L13" s="59" t="str">
        <f t="shared" si="0"/>
        <v>нет</v>
      </c>
    </row>
    <row r="14" spans="1:12" ht="109.9" customHeight="1" x14ac:dyDescent="0.2">
      <c r="A14" s="1">
        <v>9</v>
      </c>
      <c r="B14" s="2" t="str">
        <f>'[1]Сведения о земельных участках'!C21</f>
        <v xml:space="preserve">Земельный участок для историко-
культурной 
деятельности
</v>
      </c>
      <c r="C14" s="35" t="str">
        <f>'[1]Сведения о земельных участках'!D21</f>
        <v xml:space="preserve">Омская область, Павлоградский район, Юрьевское сельское поселение, д. Белоусовка,  
в 20 м. южнее
МОУ «Белоусовская ОШ»
Центральная 23б
</v>
      </c>
      <c r="D14" s="53" t="s">
        <v>71</v>
      </c>
      <c r="E14" s="2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14" s="37" t="str">
        <f>'[1]Сведения о земельных участках'!J21</f>
        <v>Свидетельство о государственной регистрации права 55-АА 02462</v>
      </c>
      <c r="G14" s="33" t="str">
        <f>'[1]Сведения о земельных участках'!F21</f>
        <v xml:space="preserve">40
кв.м
</v>
      </c>
      <c r="H14" s="57">
        <f>'[1]Сведения о земельных участках'!G21</f>
        <v>2977.2</v>
      </c>
      <c r="I14" s="7" t="s">
        <v>6</v>
      </c>
      <c r="J14" s="48" t="str">
        <f>'[1]Сведения о земельных участках'!L21</f>
        <v>не зарегистри
ровано</v>
      </c>
      <c r="K14" s="12" t="s">
        <v>6</v>
      </c>
      <c r="L14" s="59" t="str">
        <f t="shared" si="0"/>
        <v>нет</v>
      </c>
    </row>
    <row r="15" spans="1:12" ht="102.75" customHeight="1" x14ac:dyDescent="0.2">
      <c r="A15" s="1">
        <v>10</v>
      </c>
      <c r="B15" s="2" t="str">
        <f>'[1]Сведения о земельных участках'!C22</f>
        <v xml:space="preserve">Земельный участок для историко-
культурной 
деятельности
</v>
      </c>
      <c r="C15" s="34" t="str">
        <f>'[1]Сведения о земельных участках'!D22</f>
        <v xml:space="preserve">Омская область, Павлоградский район, Юрьевское сельское поселение, д. Дувановка,  
в 20 м. южнее
Дувановского филиала МКУК «Юрьевский ДЦ» по ул. 
Центральная, 10а
</v>
      </c>
      <c r="D15" s="53" t="s">
        <v>72</v>
      </c>
      <c r="E15" s="2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15" s="37" t="str">
        <f>'[1]Сведения о земельных участках'!J22</f>
        <v>Свидетельство о государственной регистрации права 55-АА 024365</v>
      </c>
      <c r="G15" s="33" t="str">
        <f>'[1]Сведения о земельных участках'!F22</f>
        <v xml:space="preserve">50
кв.м
</v>
      </c>
      <c r="H15" s="57">
        <f>'[1]Сведения о земельных участках'!G22</f>
        <v>3578</v>
      </c>
      <c r="I15" s="7" t="s">
        <v>6</v>
      </c>
      <c r="J15" s="48" t="str">
        <f>'[1]Сведения о земельных участках'!L22</f>
        <v>не зарегистри
ровано</v>
      </c>
      <c r="K15" s="12" t="s">
        <v>6</v>
      </c>
      <c r="L15" s="60" t="str">
        <f t="shared" si="0"/>
        <v>нет</v>
      </c>
    </row>
    <row r="16" spans="1:12" ht="54.6" customHeight="1" x14ac:dyDescent="0.2">
      <c r="A16" s="1">
        <v>11</v>
      </c>
      <c r="B16" s="2" t="str">
        <f>'[1]Сведения о земельных участках'!C23</f>
        <v xml:space="preserve">Земельный участок для размещения
кладбищ
</v>
      </c>
      <c r="C16" s="35" t="str">
        <f>'[1]Сведения о земельных участках'!D23</f>
        <v>Омская область, Павлоградский район, Юрьевское сельское поселение, южнее с. Юрьевка</v>
      </c>
      <c r="D16" s="53" t="s">
        <v>73</v>
      </c>
      <c r="E16" s="2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16" s="34" t="str">
        <f>'[1]Сведения о земельных участках'!J23</f>
        <v>Свидетельство о государственной регистрации права 55-АА 258515</v>
      </c>
      <c r="G16" s="33" t="str">
        <f>'[1]Сведения о земельных участках'!F23</f>
        <v>25031  кв.м</v>
      </c>
      <c r="H16" s="57">
        <f>'[1]Сведения о земельных участках'!G23</f>
        <v>996484.11</v>
      </c>
      <c r="I16" s="7" t="s">
        <v>6</v>
      </c>
      <c r="J16" s="48" t="str">
        <f>'[1]Сведения о земельных участках'!L23</f>
        <v>не зарегистри
ровано</v>
      </c>
      <c r="K16" s="12" t="s">
        <v>6</v>
      </c>
      <c r="L16" s="60" t="str">
        <f t="shared" si="0"/>
        <v>нет</v>
      </c>
    </row>
    <row r="17" spans="1:12" ht="84.6" customHeight="1" x14ac:dyDescent="0.2">
      <c r="A17" s="1">
        <v>12</v>
      </c>
      <c r="B17" s="2" t="str">
        <f>'[1]Сведения о земельных участках'!C24</f>
        <v xml:space="preserve">Земельный участок для размещения
кладбищ
</v>
      </c>
      <c r="C17" s="35" t="str">
        <f>'[1]Сведения о земельных участках'!D24</f>
        <v>Омская область, Павлоградский район, Юрьевское сельское поселение, севернее д. Белоусовка</v>
      </c>
      <c r="D17" s="53" t="s">
        <v>74</v>
      </c>
      <c r="E17" s="2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17" s="34" t="str">
        <f>'[1]Сведения о земельных участках'!J24</f>
        <v>Свидетельство о государственной регистрации права 55-АА 258513</v>
      </c>
      <c r="G17" s="33" t="str">
        <f>'[1]Сведения о земельных участках'!F24</f>
        <v>7629 кв.м.</v>
      </c>
      <c r="H17" s="55">
        <f>'[1]Сведения о земельных участках'!G24</f>
        <v>303710.49</v>
      </c>
      <c r="I17" s="7" t="s">
        <v>6</v>
      </c>
      <c r="J17" s="48" t="str">
        <f>'[1]Сведения о земельных участках'!L24</f>
        <v>не зарегистри
ровано</v>
      </c>
      <c r="K17" s="12" t="s">
        <v>6</v>
      </c>
      <c r="L17" s="60" t="str">
        <f t="shared" si="0"/>
        <v>нет</v>
      </c>
    </row>
    <row r="18" spans="1:12" ht="76.900000000000006" customHeight="1" x14ac:dyDescent="0.2">
      <c r="A18" s="1">
        <v>13</v>
      </c>
      <c r="B18" s="2" t="str">
        <f>'[1]Сведения о земельных участках'!C25</f>
        <v xml:space="preserve">Земельный участок для размещения
кладбищ
</v>
      </c>
      <c r="C18" s="35" t="str">
        <f>'[1]Сведения о земельных участках'!D25</f>
        <v>Омская область, Павлоградский район, Юрьевское сельское поселение, восточнее д. Дувановка</v>
      </c>
      <c r="D18" s="53" t="s">
        <v>75</v>
      </c>
      <c r="E18" s="2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18" s="34" t="str">
        <f>'[1]Сведения о земельных участках'!J25</f>
        <v>Свидетельство о государственной регистрации права 55-АА 258513</v>
      </c>
      <c r="G18" s="33" t="str">
        <f>'[1]Сведения о земельных участках'!F25</f>
        <v>15722 кв.м.</v>
      </c>
      <c r="H18" s="55">
        <f>'[1]Сведения о земельных участках'!G25</f>
        <v>625892.81999999995</v>
      </c>
      <c r="I18" s="7" t="s">
        <v>6</v>
      </c>
      <c r="J18" s="48" t="str">
        <f>'[1]Сведения о земельных участках'!L25</f>
        <v>не зарегистри
ровано</v>
      </c>
      <c r="K18" s="12" t="s">
        <v>6</v>
      </c>
      <c r="L18" s="60" t="str">
        <f t="shared" si="0"/>
        <v>нет</v>
      </c>
    </row>
    <row r="19" spans="1:12" ht="75.599999999999994" customHeight="1" x14ac:dyDescent="0.2">
      <c r="A19" s="1">
        <v>14</v>
      </c>
      <c r="B19" s="2" t="str">
        <f>'[1]Сведения о земельных участках'!C26</f>
        <v xml:space="preserve">Земельный участок для сельско-хозяйственного
использования
</v>
      </c>
      <c r="C19" s="35" t="str">
        <f>'[1]Сведения о земельных участках'!D26</f>
        <v>Омская область, Павлоградский район, Юрьевское сельское поселение, восточнее с. Юрьевка</v>
      </c>
      <c r="D19" s="53" t="s">
        <v>76</v>
      </c>
      <c r="E19" s="2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19" s="34" t="str">
        <f>'[1]Сведения о земельных участках'!J26</f>
        <v>Свидетельство о государственной регистрации права 55-АА 023776</v>
      </c>
      <c r="G19" s="37" t="str">
        <f>'[1]Сведения о земельных участках'!F26</f>
        <v>3193253 кв. м.</v>
      </c>
      <c r="H19" s="56">
        <f>'[1]Сведения о земельных участках'!G26</f>
        <v>7152886.7199999997</v>
      </c>
      <c r="I19" s="7" t="s">
        <v>6</v>
      </c>
      <c r="J19" s="48" t="str">
        <f>'[1]Сведения о земельных участках'!L26</f>
        <v>не зарегистри
ровано</v>
      </c>
      <c r="K19" s="12" t="s">
        <v>6</v>
      </c>
      <c r="L19" s="60" t="str">
        <f t="shared" si="0"/>
        <v>нет</v>
      </c>
    </row>
    <row r="20" spans="1:12" ht="57" customHeight="1" x14ac:dyDescent="0.2">
      <c r="A20" s="1">
        <v>15</v>
      </c>
      <c r="B20" s="2" t="str">
        <f>'[1]Сведения о земельных участках'!C27</f>
        <v xml:space="preserve">Земельный участок для 
размещения
трассы
водопровода
</v>
      </c>
      <c r="C20" s="35" t="str">
        <f>'[1]Сведения о земельных участках'!D27</f>
        <v xml:space="preserve">Омская область, Павлоградский район, Юрьевское сельское поселение, с. Юрьевка, 
ул. Молодёжная
</v>
      </c>
      <c r="D20" s="53" t="s">
        <v>77</v>
      </c>
      <c r="E20" s="2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20" s="34" t="str">
        <f>'[1]Сведения о земельных участках'!J27</f>
        <v>Свидетельство о государственной регистрации права 55-АА 082541</v>
      </c>
      <c r="G20" s="33" t="str">
        <f>'[1]Сведения о земельных участках'!F27</f>
        <v xml:space="preserve">1134 
кв. м.
</v>
      </c>
      <c r="H20" s="56">
        <f>'[1]Сведения о земельных участках'!G27</f>
        <v>24687.18</v>
      </c>
      <c r="I20" s="7" t="s">
        <v>6</v>
      </c>
      <c r="J20" s="48" t="str">
        <f>'[1]Сведения о земельных участках'!L27</f>
        <v>не зарегистри
ровано</v>
      </c>
      <c r="K20" s="12" t="s">
        <v>6</v>
      </c>
      <c r="L20" s="60" t="str">
        <f t="shared" si="0"/>
        <v>нет</v>
      </c>
    </row>
    <row r="21" spans="1:12" ht="64.900000000000006" customHeight="1" x14ac:dyDescent="0.2">
      <c r="A21" s="42">
        <v>16</v>
      </c>
      <c r="B21" s="33" t="str">
        <f>'[1]Сведения о земельных участках'!C28</f>
        <v xml:space="preserve">Земельный участок для 
размещения
трассы
водопровода
</v>
      </c>
      <c r="C21" s="35" t="str">
        <f>'[1]Сведения о земельных участках'!D28</f>
        <v xml:space="preserve">Омская область, Павлоградский район, Юрьевское сельское поселение, с. Юрьевка, 
ул. Новая
</v>
      </c>
      <c r="D21" s="54" t="s">
        <v>78</v>
      </c>
      <c r="E21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21" s="34" t="str">
        <f>'[1]Сведения о земельных участках'!J28</f>
        <v>Свидетельство о государственной регистрации права 55-АА 082541</v>
      </c>
      <c r="G21" s="33" t="str">
        <f>'[1]Сведения о земельных участках'!F28</f>
        <v>1062 кв. м.</v>
      </c>
      <c r="H21" s="56">
        <f>'[1]Сведения о земельных участках'!G28</f>
        <v>23119.74</v>
      </c>
      <c r="I21" s="7" t="s">
        <v>6</v>
      </c>
      <c r="J21" s="48" t="str">
        <f>'[1]Сведения о земельных участках'!L28</f>
        <v>не зарегистрировано</v>
      </c>
      <c r="K21" s="12" t="s">
        <v>6</v>
      </c>
      <c r="L21" s="60" t="str">
        <f t="shared" si="0"/>
        <v>нет</v>
      </c>
    </row>
    <row r="22" spans="1:12" ht="64.900000000000006" customHeight="1" x14ac:dyDescent="0.2">
      <c r="A22" s="42">
        <v>17</v>
      </c>
      <c r="B22" s="33" t="str">
        <f>'[1]Сведения о земельных участках'!C29</f>
        <v xml:space="preserve">Земельный участок для
сельскохозяй-
ственного 
использования
</v>
      </c>
      <c r="C22" s="35" t="str">
        <f>'[1]Сведения о земельных участках'!D29</f>
        <v>Омская область, Павлоградский район, Юрьевское сельское поселение, восточнее д. Белоусовка</v>
      </c>
      <c r="D22" s="54" t="s">
        <v>79</v>
      </c>
      <c r="E22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22" s="34" t="str">
        <f>'[1]Сведения о земельных участках'!J29</f>
        <v>Свидетельство о государственной регистрации права 55-АА 082541</v>
      </c>
      <c r="G22" s="33" t="str">
        <f>'[1]Сведения о земельных участках'!F29</f>
        <v>1058391 кв. м.</v>
      </c>
      <c r="H22" s="56">
        <f>'[1]Сведения о земельных участках'!G29</f>
        <v>2370795.84</v>
      </c>
      <c r="I22" s="7" t="s">
        <v>6</v>
      </c>
      <c r="J22" s="48" t="str">
        <f>'[1]Сведения о земельных участках'!L29</f>
        <v>не зарегистрировано</v>
      </c>
      <c r="K22" s="12" t="s">
        <v>6</v>
      </c>
      <c r="L22" s="60" t="str">
        <f t="shared" si="0"/>
        <v>нет</v>
      </c>
    </row>
    <row r="23" spans="1:12" ht="135.75" customHeight="1" x14ac:dyDescent="0.2">
      <c r="A23" s="42">
        <v>18</v>
      </c>
      <c r="B23" s="33" t="str">
        <f>'[1]Сведения о земельных участках'!C30</f>
        <v xml:space="preserve">Земельный участок для
сельскохозяй-
ственного 
использования
</v>
      </c>
      <c r="C23" s="34" t="str">
        <f>'[1]Сведения о земельных участках'!D30</f>
        <v xml:space="preserve">Омская область, Павлоградский район, Юрьевское сельское поселение, установлено 
относительно
ориентира
расположенного
за пределами
участка. Ориентир д. 
Белоусовка, примерно в 2.5 км от ориентира 
по направлению
 на восток
</v>
      </c>
      <c r="D23" s="54" t="s">
        <v>80</v>
      </c>
      <c r="E23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23" s="34" t="str">
        <f>'[1]Сведения о земельных участках'!J30</f>
        <v>Свидетельство о государственной регистрации права 55-АА 215019</v>
      </c>
      <c r="G23" s="37" t="str">
        <f>'[1]Сведения о земельных участках'!F30</f>
        <v>865374 кв.м</v>
      </c>
      <c r="H23" s="55">
        <f>'[1]Сведения о земельных участках'!G30</f>
        <v>1938437.76</v>
      </c>
      <c r="I23" s="7" t="s">
        <v>6</v>
      </c>
      <c r="J23" s="48" t="str">
        <f>'[1]Сведения о земельных участках'!L30</f>
        <v xml:space="preserve">Договор аренды № АЗ-5/2020 от
06.05.2020
</v>
      </c>
      <c r="K23" s="12" t="s">
        <v>116</v>
      </c>
      <c r="L23" s="60" t="str">
        <f t="shared" si="0"/>
        <v>нет</v>
      </c>
    </row>
    <row r="24" spans="1:12" ht="127.15" customHeight="1" x14ac:dyDescent="0.2">
      <c r="A24" s="42">
        <v>19</v>
      </c>
      <c r="B24" s="33" t="str">
        <f>'[1]Сведения о земельных участках'!C31</f>
        <v xml:space="preserve">Земельный участок для
сельскохозяй-
ственного 
использования
</v>
      </c>
      <c r="C24" s="35" t="str">
        <f>'[1]Сведения о земельных участках'!D31</f>
        <v xml:space="preserve">Омская область, Павлоградский район, Юрьевское сельское поселение, установлено 
относительно
ориентира
расположенного
за пределами
участка. Ориентир д. 
Белоусовка, примерно в 1 км от ориентира 
по направлению
на юго- восток
</v>
      </c>
      <c r="D24" s="54" t="s">
        <v>81</v>
      </c>
      <c r="E24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24" s="34" t="str">
        <f>'[1]Сведения о земельных участках'!J31</f>
        <v>Свидетельство о государственной регистрации права 55-АА 215016</v>
      </c>
      <c r="G24" s="37" t="str">
        <f>'[1]Сведения о земельных участках'!F31</f>
        <v>1211674 кв.м</v>
      </c>
      <c r="H24" s="55">
        <f>'[1]Сведения о земельных участках'!G31</f>
        <v>2714149.76</v>
      </c>
      <c r="I24" s="7" t="s">
        <v>6</v>
      </c>
      <c r="J24" s="48" t="str">
        <f>'[1]Сведения о земельных участках'!L31</f>
        <v xml:space="preserve">Договор аренды № АЗ-1-7/2020 от
24.07.2020
</v>
      </c>
      <c r="K24" s="12" t="s">
        <v>116</v>
      </c>
      <c r="L24" s="60" t="str">
        <f t="shared" si="0"/>
        <v>нет</v>
      </c>
    </row>
    <row r="25" spans="1:12" ht="120" customHeight="1" x14ac:dyDescent="0.2">
      <c r="A25" s="42">
        <v>20</v>
      </c>
      <c r="B25" s="33" t="str">
        <f>'[1]Сведения о земельных участках'!C32</f>
        <v xml:space="preserve">Земельный участок для
сельскохозяй-
ственного 
использования
</v>
      </c>
      <c r="C25" s="35" t="str">
        <f>'[1]Сведения о земельных участках'!D32</f>
        <v xml:space="preserve">Омская область, Павлоградский район, Юрьевское сельское поселение, установлено 
относительно
ориентира
расположенного
за пределами
участка. Ориентир д. 
Белоусовка, примерно в 4 км от ориентира 
по направлению
на юго- восток
</v>
      </c>
      <c r="D25" s="54" t="s">
        <v>82</v>
      </c>
      <c r="E25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25" s="34" t="str">
        <f>'[1]Сведения о земельных участках'!J32</f>
        <v>Свидетельство о государственной регистрации права 55-АБ 215017</v>
      </c>
      <c r="G25" s="37" t="str">
        <f>'[1]Сведения о земельных участках'!F32</f>
        <v>744844 кв.м</v>
      </c>
      <c r="H25" s="55">
        <f>'[1]Сведения о земельных участках'!G32</f>
        <v>1668450.56</v>
      </c>
      <c r="I25" s="7" t="s">
        <v>6</v>
      </c>
      <c r="J25" s="48" t="str">
        <f>'[1]Сведения о земельных участках'!L32</f>
        <v>не зарегистрировано</v>
      </c>
      <c r="K25" s="12" t="s">
        <v>6</v>
      </c>
      <c r="L25" s="60" t="str">
        <f t="shared" si="0"/>
        <v>нет</v>
      </c>
    </row>
    <row r="26" spans="1:12" ht="68.45" customHeight="1" x14ac:dyDescent="0.2">
      <c r="A26" s="42">
        <v>21</v>
      </c>
      <c r="B26" s="33" t="str">
        <f>'[1]Сведения о земельных участках'!C33</f>
        <v xml:space="preserve">Земельный участок для 
Размещения ГРПШ № 3
</v>
      </c>
      <c r="C26" s="35" t="str">
        <f>'[1]Сведения о земельных участках'!D33</f>
        <v xml:space="preserve">Омская область, Павлоградский район, Юрьевское сельское поселение, с.Юрьевка, ул. 
Рабочая у дома  № 21.
</v>
      </c>
      <c r="D26" s="54" t="s">
        <v>83</v>
      </c>
      <c r="E26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26" s="34" t="str">
        <f>'[1]Сведения о земельных участках'!J33</f>
        <v>Выписка из ЕГРН условный номер   55-55/017-55/110/013/2016-623/1</v>
      </c>
      <c r="G26" s="37" t="str">
        <f>'[1]Сведения о земельных участках'!F33</f>
        <v>9,0 кв.м</v>
      </c>
      <c r="H26" s="55">
        <f>'[1]Сведения о земельных участках'!G33</f>
        <v>195.93</v>
      </c>
      <c r="I26" s="7" t="s">
        <v>6</v>
      </c>
      <c r="J26" s="48" t="str">
        <f>'[1]Сведения о земельных участках'!L33</f>
        <v>не зарегистрировано</v>
      </c>
      <c r="K26" s="12" t="s">
        <v>6</v>
      </c>
      <c r="L26" s="60" t="str">
        <f t="shared" si="0"/>
        <v>нет</v>
      </c>
    </row>
    <row r="27" spans="1:12" ht="90" customHeight="1" x14ac:dyDescent="0.2">
      <c r="A27" s="42">
        <v>22</v>
      </c>
      <c r="B27" s="33" t="str">
        <f>'[1]Сведения о земельных участках'!C34</f>
        <v>Земельный участок для размещения водозаборных колонок</v>
      </c>
      <c r="C27" s="35" t="str">
        <f>'[1]Сведения о земельных участках'!D34</f>
        <v>Омская область, Павлоградский район, Юрьевское сельское поселение, с. Юрьевка, пер. Зелёный от дома № 19 до ул. Рабочей, д. № 39</v>
      </c>
      <c r="D27" s="54" t="s">
        <v>84</v>
      </c>
      <c r="E27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27" s="34" t="str">
        <f>'[1]Сведения о земельных участках'!J34</f>
        <v>Выписка из ЕГРН условный номер  55-55/017-55/110/013/2016-665/1</v>
      </c>
      <c r="G27" s="37" t="str">
        <f>'[1]Сведения о земельных участках'!F34</f>
        <v xml:space="preserve">4,0 
кв. м
</v>
      </c>
      <c r="H27" s="55" t="str">
        <f>'[1]Сведения о земельных участках'!G34</f>
        <v xml:space="preserve">
87,08
</v>
      </c>
      <c r="I27" s="7" t="s">
        <v>6</v>
      </c>
      <c r="J27" s="48" t="str">
        <f>'[1]Сведения о земельных участках'!L34</f>
        <v>не зарегистрировано</v>
      </c>
      <c r="K27" s="12" t="s">
        <v>6</v>
      </c>
      <c r="L27" s="60" t="str">
        <f t="shared" si="0"/>
        <v>нет</v>
      </c>
    </row>
    <row r="28" spans="1:12" ht="64.900000000000006" customHeight="1" x14ac:dyDescent="0.2">
      <c r="A28" s="42">
        <v>23</v>
      </c>
      <c r="B28" s="33" t="str">
        <f>'[1]Сведения о земельных участках'!C35</f>
        <v>Земельный участок для размещения спортивной площадки</v>
      </c>
      <c r="C28" s="35" t="str">
        <f>'[1]Сведения о земельных участках'!D35</f>
        <v xml:space="preserve">Омская область, Павлоградский район, Юрьевское сельское поселение, с.Юрьевка, ул. 
Зелёная
</v>
      </c>
      <c r="D28" s="54" t="s">
        <v>85</v>
      </c>
      <c r="E28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28" s="34" t="str">
        <f>'[1]Сведения о земельных участках'!J35</f>
        <v>Свидетельство о государственной регистрации права 55-АА 023876</v>
      </c>
      <c r="G28" s="37" t="str">
        <f>'[1]Сведения о земельных участках'!F35</f>
        <v>1125 кв.м</v>
      </c>
      <c r="H28" s="55">
        <f>'[1]Сведения о земельных участках'!G35</f>
        <v>100023.75</v>
      </c>
      <c r="I28" s="7" t="s">
        <v>6</v>
      </c>
      <c r="J28" s="48" t="str">
        <f>'[1]Сведения о земельных участках'!L35</f>
        <v>не зарегистрировано</v>
      </c>
      <c r="K28" s="12" t="s">
        <v>6</v>
      </c>
      <c r="L28" s="60" t="str">
        <f t="shared" si="0"/>
        <v>нет</v>
      </c>
    </row>
    <row r="29" spans="1:12" ht="69" customHeight="1" x14ac:dyDescent="0.2">
      <c r="A29" s="42">
        <v>24</v>
      </c>
      <c r="B29" s="33" t="str">
        <f>'[1]Сведения о земельных участках'!C36</f>
        <v xml:space="preserve">Земельный участок для размещения
автомобильной дороги
</v>
      </c>
      <c r="C29" s="35" t="str">
        <f>'[1]Сведения о земельных участках'!D36</f>
        <v xml:space="preserve">Омская область, Павлоградский район, Юрьевское сельское поселение, с. Юрьевка, ул.
Цветочная, от ул. Центральная до объездной дороги вокруг с. Юрьевка
</v>
      </c>
      <c r="D29" s="53" t="s">
        <v>86</v>
      </c>
      <c r="E29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29" s="34" t="str">
        <f>'[1]Сведения о земельных участках'!J36</f>
        <v>Свидетельство о государственной регистрации права 55-АА 023883</v>
      </c>
      <c r="G29" s="37" t="str">
        <f>'[1]Сведения о земельных участках'!F36</f>
        <v>4972 кв.м</v>
      </c>
      <c r="H29" s="55">
        <f>'[1]Сведения о земельных участках'!G36</f>
        <v>1</v>
      </c>
      <c r="I29" s="7" t="s">
        <v>6</v>
      </c>
      <c r="J29" s="48" t="str">
        <f>'[1]Сведения о земельных участках'!L36</f>
        <v>не зарегистрировано</v>
      </c>
      <c r="K29" s="12" t="s">
        <v>6</v>
      </c>
      <c r="L29" s="60" t="str">
        <f t="shared" si="0"/>
        <v>нет</v>
      </c>
    </row>
    <row r="30" spans="1:12" ht="63.6" customHeight="1" x14ac:dyDescent="0.2">
      <c r="A30" s="42">
        <v>25</v>
      </c>
      <c r="B30" s="33" t="str">
        <f>'[1]Сведения о земельных участках'!C37</f>
        <v xml:space="preserve">Земельный участок для размещения
автомобильной дороги
</v>
      </c>
      <c r="C30" s="35" t="str">
        <f>'[1]Сведения о земельных участках'!D37</f>
        <v>Омская область, Павлоградский район, Юрьевское сельское поселение, д. Белоусовка, ул. Центральная</v>
      </c>
      <c r="D30" s="53" t="s">
        <v>87</v>
      </c>
      <c r="E30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30" s="34" t="str">
        <f>'[1]Сведения о земельных участках'!J37</f>
        <v>Свидетельство о государственной регистрации права 55-АА 023883</v>
      </c>
      <c r="G30" s="37" t="str">
        <f>'[1]Сведения о земельных участках'!F37</f>
        <v>10344 кв.м</v>
      </c>
      <c r="H30" s="55">
        <f>'[1]Сведения о земельных участках'!G37</f>
        <v>1</v>
      </c>
      <c r="I30" s="7" t="s">
        <v>6</v>
      </c>
      <c r="J30" s="48" t="str">
        <f>'[1]Сведения о земельных участках'!L37</f>
        <v>не зарегистрировано</v>
      </c>
      <c r="K30" s="12" t="s">
        <v>6</v>
      </c>
      <c r="L30" s="60" t="str">
        <f t="shared" si="0"/>
        <v>нет</v>
      </c>
    </row>
    <row r="31" spans="1:12" ht="77.25" customHeight="1" x14ac:dyDescent="0.2">
      <c r="A31" s="42">
        <v>26</v>
      </c>
      <c r="B31" s="33" t="str">
        <f>'[1]Сведения о земельных участках'!C38</f>
        <v xml:space="preserve">Земельный участок для размещения
автомобильной дороги
</v>
      </c>
      <c r="C31" s="35" t="str">
        <f>'[1]Сведения о земельных участках'!D38</f>
        <v xml:space="preserve">Омская область, Павлоградский район, Юрьевское сельское поселение,с. Юрьевка, ул.
Центральная, от ул. Рабочая до ул. Цветочная
</v>
      </c>
      <c r="D31" s="53" t="s">
        <v>88</v>
      </c>
      <c r="E31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31" s="34" t="str">
        <f>'[1]Сведения о земельных участках'!J38</f>
        <v>Свидетельство о государственной регистрации права 55-АА 023881</v>
      </c>
      <c r="G31" s="37" t="str">
        <f>'[1]Сведения о земельных участках'!F38</f>
        <v>8373 кв.м</v>
      </c>
      <c r="H31" s="55">
        <f>'[1]Сведения о земельных участках'!G38</f>
        <v>1</v>
      </c>
      <c r="I31" s="7" t="s">
        <v>6</v>
      </c>
      <c r="J31" s="48" t="str">
        <f>'[1]Сведения о земельных участках'!L38</f>
        <v>не зарегистрировано</v>
      </c>
      <c r="K31" s="12" t="s">
        <v>6</v>
      </c>
      <c r="L31" s="60" t="str">
        <f t="shared" si="0"/>
        <v>нет</v>
      </c>
    </row>
    <row r="32" spans="1:12" ht="69" customHeight="1" x14ac:dyDescent="0.2">
      <c r="A32" s="42">
        <v>27</v>
      </c>
      <c r="B32" s="33" t="str">
        <f>'[1]Сведения о земельных участках'!C39</f>
        <v xml:space="preserve">Земельный участок для размещения
автомобильной дороги
</v>
      </c>
      <c r="C32" s="35" t="str">
        <f>'[1]Сведения о земельных участках'!D39</f>
        <v xml:space="preserve">Омская область, Павлоградский район, Юрьевское сельское поселение, с. Юрьевка, ул.
1 Мая, от ул. Молодёжная до ул. Зелёная
</v>
      </c>
      <c r="D32" s="53" t="s">
        <v>89</v>
      </c>
      <c r="E32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32" s="34" t="str">
        <f>'[1]Сведения о земельных участках'!J39</f>
        <v>Свидетельство о государственной регистрации права 55-АА 023880</v>
      </c>
      <c r="G32" s="37" t="str">
        <f>'[1]Сведения о земельных участках'!F39</f>
        <v>823 кв.м</v>
      </c>
      <c r="H32" s="55">
        <f>'[1]Сведения о земельных участках'!G39</f>
        <v>1</v>
      </c>
      <c r="I32" s="7" t="s">
        <v>6</v>
      </c>
      <c r="J32" s="48" t="str">
        <f>'[1]Сведения о земельных участках'!L39</f>
        <v>не зарегистрировано</v>
      </c>
      <c r="K32" s="12" t="s">
        <v>6</v>
      </c>
      <c r="L32" s="59" t="str">
        <f t="shared" si="0"/>
        <v>нет</v>
      </c>
    </row>
    <row r="33" spans="1:12" ht="87" customHeight="1" x14ac:dyDescent="0.2">
      <c r="A33" s="42">
        <v>28</v>
      </c>
      <c r="B33" s="33" t="str">
        <f>'[1]Сведения о земельных участках'!C40</f>
        <v xml:space="preserve">Земельный участок для сельскохо-
зяйственного
использования
</v>
      </c>
      <c r="C33" s="35" t="str">
        <f>'[1]Сведения о земельных участках'!D40</f>
        <v xml:space="preserve">Омская область, Павлоградский район, Юрьевское сельское поселение,
граница з/у пересекает границы з/у с кад. номером 
55:21:130402:481
</v>
      </c>
      <c r="D33" s="53" t="s">
        <v>90</v>
      </c>
      <c r="E33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33" s="34" t="str">
        <f>'[1]Сведения о земельных участках'!J40</f>
        <v xml:space="preserve">55:21:130402:484-
55/047/2017-1
Постановление    « О предоставлении на праве постоянного
(бессрочного) пользования юридическим лицом находящегося в государственной собственности земельного участка» № 68-п от 12.05.2016 г.
</v>
      </c>
      <c r="G33" s="37" t="str">
        <f>'[1]Сведения о земельных участках'!F40</f>
        <v>125891 кв.м</v>
      </c>
      <c r="H33" s="55">
        <f>'[1]Сведения о земельных участках'!G40</f>
        <v>281995.84000000003</v>
      </c>
      <c r="I33" s="7" t="s">
        <v>6</v>
      </c>
      <c r="J33" s="48" t="str">
        <f>'[1]Сведения о земельных участках'!L40</f>
        <v xml:space="preserve">Договор аренды № АЗ-2-7/2020 от
24.07.2020
</v>
      </c>
      <c r="K33" s="12" t="s">
        <v>116</v>
      </c>
      <c r="L33" s="60" t="str">
        <f t="shared" si="0"/>
        <v>нет</v>
      </c>
    </row>
    <row r="34" spans="1:12" ht="102.6" customHeight="1" x14ac:dyDescent="0.2">
      <c r="A34" s="42">
        <v>29</v>
      </c>
      <c r="B34" s="33" t="str">
        <f>'[1]Сведения о земельных участках'!C41</f>
        <v xml:space="preserve">Земельный участок для сельскохо-
зяйственного
использования
</v>
      </c>
      <c r="C34" s="35" t="str">
        <f>'[1]Сведения о земельных участках'!D41</f>
        <v xml:space="preserve">Омская область, Павлоградский район, Юрьевское сельское поселение,
граница з/у пересекает границы з/у с кад. номером 
55:21:130402:481
</v>
      </c>
      <c r="D34" s="53" t="s">
        <v>91</v>
      </c>
      <c r="E34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34" s="34" t="str">
        <f>'[1]Сведения о земельных участках'!J41</f>
        <v xml:space="preserve">55:21:130402:485-
55/047/2017-1
Постановление    « О предоставлении на праве постоянного
(бессрочного) пользования юридическим лицом находящегося в государственной собственности земельного участка» № 68-п от 12.05.2016 г.
</v>
      </c>
      <c r="G34" s="37" t="str">
        <f>'[1]Сведения о земельных участках'!F41</f>
        <v>31396 кв.м.</v>
      </c>
      <c r="H34" s="55">
        <f>'[1]Сведения о земельных участках'!G41</f>
        <v>70327.039999999994</v>
      </c>
      <c r="I34" s="7" t="s">
        <v>6</v>
      </c>
      <c r="J34" s="48" t="str">
        <f>'[1]Сведения о земельных участках'!L41</f>
        <v xml:space="preserve">Договор аренды № АЗ-3-7/2020 от
24.07.2020
</v>
      </c>
      <c r="K34" s="12" t="s">
        <v>116</v>
      </c>
      <c r="L34" s="60" t="str">
        <f t="shared" si="0"/>
        <v>нет</v>
      </c>
    </row>
    <row r="35" spans="1:12" ht="61.9" customHeight="1" x14ac:dyDescent="0.2">
      <c r="A35" s="42">
        <v>30</v>
      </c>
      <c r="B35" s="33" t="str">
        <f>'[1]Сведения о земельных участках'!C42</f>
        <v xml:space="preserve">Земельный участок для сельскохо-
зяйственного
использования
</v>
      </c>
      <c r="C35" s="35" t="str">
        <f>'[1]Сведения о земельных участках'!D42</f>
        <v xml:space="preserve">Юрьевское с/п
граница з/у пересекает границы з/у с кад. номером 
55:21:130402:481
</v>
      </c>
      <c r="D35" s="53" t="s">
        <v>92</v>
      </c>
      <c r="E35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35" s="34" t="str">
        <f>'[1]Сведения о земельных участках'!J42</f>
        <v xml:space="preserve">55:21:130402:486-
55/047/2017-1
Решение Совета Юрьевского сельского поселения Павлоградского муниципального района Омской области № 189 от 17.04.2014 г.
</v>
      </c>
      <c r="G35" s="37" t="str">
        <f>'[1]Сведения о земельных участках'!F42</f>
        <v>29478 кв.м.</v>
      </c>
      <c r="H35" s="58">
        <f>'[1]Сведения о земельных участках'!G42</f>
        <v>66030.720000000001</v>
      </c>
      <c r="I35" s="7" t="s">
        <v>6</v>
      </c>
      <c r="J35" s="48" t="str">
        <f>'[1]Сведения о земельных участках'!L42</f>
        <v xml:space="preserve">Договор аренды № АЗ-4-7/2020 от
24.07.2020
</v>
      </c>
      <c r="K35" s="12" t="s">
        <v>116</v>
      </c>
      <c r="L35" s="60" t="str">
        <f t="shared" si="0"/>
        <v>нет</v>
      </c>
    </row>
    <row r="36" spans="1:12" ht="81.75" customHeight="1" x14ac:dyDescent="0.2">
      <c r="A36" s="42"/>
      <c r="B36" s="33" t="str">
        <f>'[1]Сведения о земельных участках'!C43</f>
        <v xml:space="preserve">Земельный участок для сельскохо-
зяйственного
использования
</v>
      </c>
      <c r="C36" s="35" t="str">
        <f>'[1]Сведения о земельных участках'!D43</f>
        <v>Омская область, Павлоградский район, Юрьевское сельское поселение,
граница з/у пересекает границы з/у с кад. номером 
55:21:130402:481</v>
      </c>
      <c r="D36" s="53" t="s">
        <v>93</v>
      </c>
      <c r="E36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36" s="34" t="str">
        <f>'[1]Сведения о земельных участках'!J43</f>
        <v xml:space="preserve">55:21:130402:487-
55/047/2017-1
Постановление    « О предоставлении на праве постоянного
(бессрочного) пользования юридическим лицом находящегося в государственной собственности земельного участка» № 68-п от 12.05.2016 г.
</v>
      </c>
      <c r="G36" s="37" t="str">
        <f>'[1]Сведения о земельных участках'!F43</f>
        <v>530301 кв.м.</v>
      </c>
      <c r="H36" s="58">
        <f>'[1]Сведения о земельных участках'!G43</f>
        <v>1187874.24</v>
      </c>
      <c r="I36" s="7" t="s">
        <v>6</v>
      </c>
      <c r="J36" s="48" t="str">
        <f>'[1]Сведения о земельных участках'!L43</f>
        <v xml:space="preserve">Договор аренды № АЗ-5-7/2020 от
24.07.2020
</v>
      </c>
      <c r="K36" s="12" t="s">
        <v>116</v>
      </c>
      <c r="L36" s="60" t="str">
        <f t="shared" si="0"/>
        <v>нет</v>
      </c>
    </row>
    <row r="37" spans="1:12" ht="84" customHeight="1" x14ac:dyDescent="0.2">
      <c r="A37" s="42"/>
      <c r="B37" s="33" t="str">
        <f>'[1]Сведения о земельных участках'!C44</f>
        <v xml:space="preserve">Земельный участок для сельскохо-
зяйственного
использования
</v>
      </c>
      <c r="C37" s="35" t="str">
        <f>'[1]Сведения о земельных участках'!D44</f>
        <v xml:space="preserve">Омская область, Павлоградский район, Юрьевское сельское поселение,
граница з/у пересекает границы з/у с кад. номером 
55:21:130402:481
</v>
      </c>
      <c r="D37" s="53" t="s">
        <v>94</v>
      </c>
      <c r="E37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37" s="34" t="str">
        <f>'[1]Сведения о земельных участках'!J44</f>
        <v xml:space="preserve">Выписка из ЕГРН условный номер 55:21:130402:488-
55/047/2017-1
</v>
      </c>
      <c r="G37" s="37">
        <f>'[1]Сведения о земельных участках'!F44</f>
        <v>27778</v>
      </c>
      <c r="H37" s="58">
        <f>'[1]Сведения о земельных участках'!G44</f>
        <v>62222.720000000001</v>
      </c>
      <c r="I37" s="7" t="s">
        <v>6</v>
      </c>
      <c r="J37" s="48" t="str">
        <f>'[1]Сведения о земельных участках'!L44</f>
        <v xml:space="preserve">Договор аренды № АЗ-6-7/2020 от
24.07.2020
</v>
      </c>
      <c r="K37" s="12" t="s">
        <v>116</v>
      </c>
      <c r="L37" s="60" t="str">
        <f t="shared" si="0"/>
        <v>нет</v>
      </c>
    </row>
    <row r="38" spans="1:12" ht="61.9" customHeight="1" x14ac:dyDescent="0.2">
      <c r="A38" s="42"/>
      <c r="B38" s="33" t="str">
        <f>'[1]Сведения о земельных участках'!C45</f>
        <v>Для размещения объектов физической культуры и спорта (спортивной площадки)</v>
      </c>
      <c r="C38" s="35" t="str">
        <f>'[1]Сведения о земельных участках'!D45</f>
        <v>Омская область, Павлоградский район, Юрьевское сельское поселение, с Юрьевка, ул Зеленая</v>
      </c>
      <c r="D38" s="53" t="s">
        <v>95</v>
      </c>
      <c r="E38" s="33" t="str">
        <f t="shared" si="1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38" s="34" t="str">
        <f>'[1]Сведения о земельных участках'!J45</f>
        <v>Выписка из ЕГРН условный номер  55-55/017-55/110/013/2016-235/1</v>
      </c>
      <c r="G38" s="37">
        <f>'[1]Сведения о земельных участках'!F45</f>
        <v>1830</v>
      </c>
      <c r="H38" s="58">
        <f>'[1]Сведения о земельных участках'!G45</f>
        <v>162705.29999999999</v>
      </c>
      <c r="I38" s="7" t="s">
        <v>6</v>
      </c>
      <c r="J38" s="48" t="str">
        <f>'[1]Сведения о земельных участках'!L45</f>
        <v>не зарегистрировано</v>
      </c>
      <c r="K38" s="12" t="s">
        <v>6</v>
      </c>
      <c r="L38" s="60" t="str">
        <f t="shared" ref="L38:L57" si="2">I38</f>
        <v>нет</v>
      </c>
    </row>
    <row r="39" spans="1:12" ht="61.9" customHeight="1" x14ac:dyDescent="0.2">
      <c r="A39" s="42"/>
      <c r="B39" s="33" t="str">
        <f>'[1]Сведения о земельных участках'!C46</f>
        <v>Земельный участок для сельскохо-
зяйственного
использования</v>
      </c>
      <c r="C39" s="35" t="str">
        <f>'[1]Сведения о земельных участках'!D46</f>
        <v>Омская область, Павлоградский район, в границах Юрьевской сельской администрации</v>
      </c>
      <c r="D39" s="53" t="s">
        <v>96</v>
      </c>
      <c r="E39" s="33" t="str">
        <f t="shared" ref="E39:E57" si="3">$E$6</f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39" s="34" t="str">
        <f>'[1]Сведения о земельных участках'!J46</f>
        <v>отсутствует</v>
      </c>
      <c r="G39" s="37">
        <f>'[1]Сведения о земельных участках'!F46</f>
        <v>214530000</v>
      </c>
      <c r="H39" s="58">
        <f>'[1]Сведения о земельных участках'!G46</f>
        <v>484837800</v>
      </c>
      <c r="I39" s="7" t="s">
        <v>6</v>
      </c>
      <c r="J39" s="48" t="str">
        <f>'[1]Сведения о земельных участках'!L46</f>
        <v>не зарегистрировано</v>
      </c>
      <c r="K39" s="12" t="s">
        <v>6</v>
      </c>
      <c r="L39" s="60" t="str">
        <f t="shared" si="2"/>
        <v>нет</v>
      </c>
    </row>
    <row r="40" spans="1:12" ht="131.25" customHeight="1" x14ac:dyDescent="0.2">
      <c r="A40" s="42"/>
      <c r="B40" s="33" t="str">
        <f>'[1]Сведения о земельных участках'!C47</f>
        <v xml:space="preserve">Земельный участок для сельскохо-
зяйственного
использования
</v>
      </c>
      <c r="C40" s="35" t="str">
        <f>'[1]Сведения о земельных участках'!D47</f>
        <v xml:space="preserve">Омская область, Павлоградский район, Юрьевское сельское поселение, установлено 
относительно
ориентира
расположенного
за пределами
участка. Ориентир д. 
Белоусовка, примерно в 3.5 км от ориентира 
по направлению
на восток от ориентира
</v>
      </c>
      <c r="D40" s="53" t="s">
        <v>97</v>
      </c>
      <c r="E40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40" s="34" t="str">
        <f>'[1]Сведения о земельных участках'!J47</f>
        <v xml:space="preserve">Выписка из ЕГРН условный номер 55:21:000000:602-
55/107/2020-3
</v>
      </c>
      <c r="G40" s="37">
        <f>'[1]Сведения о земельных участках'!F47</f>
        <v>943920</v>
      </c>
      <c r="H40" s="58">
        <f>'[1]Сведения о земельных участках'!G47</f>
        <v>2114380.7999999998</v>
      </c>
      <c r="I40" s="7" t="s">
        <v>6</v>
      </c>
      <c r="J40" s="48" t="str">
        <f>'[1]Сведения о земельных участках'!L47</f>
        <v xml:space="preserve">Договор аренды № АЗ-1-8/2020 от
24.08.2020
</v>
      </c>
      <c r="K40" s="12" t="s">
        <v>116</v>
      </c>
      <c r="L40" s="60" t="str">
        <f t="shared" si="2"/>
        <v>нет</v>
      </c>
    </row>
    <row r="41" spans="1:12" ht="61.9" customHeight="1" x14ac:dyDescent="0.2">
      <c r="A41" s="42"/>
      <c r="B41" s="33" t="str">
        <f>'[1]Сведения о земельных участках'!C48</f>
        <v xml:space="preserve">Земельный участок для сельскохо-
зяйственного
использования
</v>
      </c>
      <c r="C41" s="35" t="str">
        <f>'[1]Сведения о земельных участках'!D48</f>
        <v xml:space="preserve">Омская область, Павлоградский район, Юрьевское сельское поселение, восточнее 
с. Юрьевка
</v>
      </c>
      <c r="D41" s="53" t="s">
        <v>98</v>
      </c>
      <c r="E41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41" s="34" t="str">
        <f>'[1]Сведения о земельных участках'!J48</f>
        <v>Выписка из ЕГРН условный номер 55:21:130403:449-55/107/2020-1</v>
      </c>
      <c r="G41" s="37">
        <f>'[1]Сведения о земельных участках'!F48</f>
        <v>765163</v>
      </c>
      <c r="H41" s="58">
        <f>'[1]Сведения о земельных участках'!G48</f>
        <v>1713965.12</v>
      </c>
      <c r="I41" s="7" t="s">
        <v>6</v>
      </c>
      <c r="J41" s="48" t="str">
        <f>'[1]Сведения о земельных участках'!L48</f>
        <v xml:space="preserve">Договор аренды № АЗ-1-2/2021 от
02.02.2021
</v>
      </c>
      <c r="K41" s="12" t="s">
        <v>116</v>
      </c>
      <c r="L41" s="60" t="str">
        <f t="shared" si="2"/>
        <v>нет</v>
      </c>
    </row>
    <row r="42" spans="1:12" ht="61.9" customHeight="1" x14ac:dyDescent="0.2">
      <c r="A42" s="42"/>
      <c r="B42" s="33" t="str">
        <f>'[1]Сведения о земельных участках'!C49</f>
        <v>Земельный участок для сельскохозяйственного использования (выпас скота), для сельскохозяйственного производства</v>
      </c>
      <c r="C42" s="35" t="str">
        <f>'[1]Сведения о земельных участках'!D49</f>
        <v xml:space="preserve">Омская область, Павлоградский район, Юрьевское сельское поселение, южнее 
д. Белоусовка
</v>
      </c>
      <c r="D42" s="53" t="s">
        <v>99</v>
      </c>
      <c r="E42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42" s="34" t="str">
        <f>'[1]Сведения о земельных участках'!J49</f>
        <v>Выписка из ЕГРН условный номер 55:21:130402:601-55/107/2020-2</v>
      </c>
      <c r="G42" s="37">
        <f>'[1]Сведения о земельных участках'!F49</f>
        <v>140000</v>
      </c>
      <c r="H42" s="58">
        <f>'[1]Сведения о земельных участках'!G49</f>
        <v>313600</v>
      </c>
      <c r="I42" s="7" t="s">
        <v>6</v>
      </c>
      <c r="J42" s="48" t="str">
        <f>'[1]Сведения о земельных участках'!L49</f>
        <v xml:space="preserve">Договор аренды № АЗ-2-2/2021 от
02.02.2021
</v>
      </c>
      <c r="K42" s="12" t="s">
        <v>116</v>
      </c>
      <c r="L42" s="60" t="str">
        <f t="shared" si="2"/>
        <v>нет</v>
      </c>
    </row>
    <row r="43" spans="1:12" ht="61.9" customHeight="1" x14ac:dyDescent="0.2">
      <c r="A43" s="42"/>
      <c r="B43" s="33" t="str">
        <f>'[1]Сведения о земельных участках'!C50</f>
        <v>Земельный участок для сельскохозяйственного использования (выпас скота), для сельскохозяйственного производства</v>
      </c>
      <c r="C43" s="35" t="str">
        <f>'[1]Сведения о земельных участках'!D50</f>
        <v xml:space="preserve">Омская область, Павлоградский район, Юрьевское сельское поселение, южнее 
с. Юрьевка
</v>
      </c>
      <c r="D43" s="53" t="s">
        <v>100</v>
      </c>
      <c r="E43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43" s="34" t="str">
        <f>'[1]Сведения о земельных участках'!J50</f>
        <v>Выписка из ЕГРН условный номер 55:21:000000:842-55/107/2020-2</v>
      </c>
      <c r="G43" s="37">
        <f>'[1]Сведения о земельных участках'!F50</f>
        <v>73000</v>
      </c>
      <c r="H43" s="58">
        <f>'[1]Сведения о земельных участках'!G50</f>
        <v>163520</v>
      </c>
      <c r="I43" s="7" t="s">
        <v>6</v>
      </c>
      <c r="J43" s="48" t="str">
        <f>'[1]Сведения о земельных участках'!L50</f>
        <v>не зарегистрировано</v>
      </c>
      <c r="K43" s="12" t="s">
        <v>6</v>
      </c>
      <c r="L43" s="60" t="str">
        <f t="shared" si="2"/>
        <v>нет</v>
      </c>
    </row>
    <row r="44" spans="1:12" ht="61.9" customHeight="1" x14ac:dyDescent="0.2">
      <c r="A44" s="42"/>
      <c r="B44" s="33" t="str">
        <f>'[1]Сведения о земельных участках'!C51</f>
        <v>Земельный участок для коммунального обслуживания, для размещения коммуникаций</v>
      </c>
      <c r="C44" s="35" t="str">
        <f>'[1]Сведения о земельных участках'!D51</f>
        <v>Омская область, Павлоградский район, Юрьевское сельское поселение, с Юрьевка, ул Новая, д 2А</v>
      </c>
      <c r="D44" s="53" t="s">
        <v>101</v>
      </c>
      <c r="E44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44" s="34" t="str">
        <f>'[1]Сведения о земельных участках'!J51</f>
        <v>Выписка из ЕГРН условный номер 55:21:130101:1364-55/107/2020-3</v>
      </c>
      <c r="G44" s="37">
        <f>'[1]Сведения о земельных участках'!F51</f>
        <v>1271</v>
      </c>
      <c r="H44" s="58">
        <f>'[1]Сведения о земельных участках'!G51</f>
        <v>40227.15</v>
      </c>
      <c r="I44" s="7" t="s">
        <v>6</v>
      </c>
      <c r="J44" s="48" t="str">
        <f>'[1]Сведения о земельных участках'!L51</f>
        <v>не зарегистрировано</v>
      </c>
      <c r="K44" s="12" t="s">
        <v>6</v>
      </c>
      <c r="L44" s="60" t="str">
        <f t="shared" si="2"/>
        <v>нет</v>
      </c>
    </row>
    <row r="45" spans="1:12" ht="61.9" customHeight="1" x14ac:dyDescent="0.2">
      <c r="A45" s="42"/>
      <c r="B45" s="33" t="str">
        <f>'[1]Сведения о земельных участках'!C52</f>
        <v xml:space="preserve">Земельный участок для сельскохо-
зяйственного
использования
</v>
      </c>
      <c r="C45" s="35" t="str">
        <f>'[1]Сведения о земельных участках'!D52</f>
        <v xml:space="preserve">Омская область, Павлоградский р-н, Юрьевское сельское поселение, южнее
с. Юрьевка
</v>
      </c>
      <c r="D45" s="53" t="s">
        <v>102</v>
      </c>
      <c r="E45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45" s="34" t="str">
        <f>'[1]Сведения о земельных участках'!J52</f>
        <v>Выписка из ЕГРН условный номер 55:21:000000:844-55/107/2020-2</v>
      </c>
      <c r="G45" s="37">
        <f>'[1]Сведения о земельных участках'!F52</f>
        <v>380000</v>
      </c>
      <c r="H45" s="58">
        <f>'[1]Сведения о земельных участках'!G52</f>
        <v>851200</v>
      </c>
      <c r="I45" s="7" t="s">
        <v>6</v>
      </c>
      <c r="J45" s="48" t="str">
        <f>'[1]Сведения о земельных участках'!L52</f>
        <v>не зарегистрировано</v>
      </c>
      <c r="K45" s="12" t="s">
        <v>6</v>
      </c>
      <c r="L45" s="60" t="str">
        <f t="shared" si="2"/>
        <v>нет</v>
      </c>
    </row>
    <row r="46" spans="1:12" ht="61.9" customHeight="1" x14ac:dyDescent="0.2">
      <c r="A46" s="42"/>
      <c r="B46" s="33" t="str">
        <f>'[1]Сведения о земельных участках'!C53</f>
        <v xml:space="preserve">Земельный участок для сельскохо-
зяйственного
использования
</v>
      </c>
      <c r="C46" s="35" t="str">
        <f>'[1]Сведения о земельных участках'!D53</f>
        <v>Омская область, Павлоградский р-н, Юрьевское сельское поселение</v>
      </c>
      <c r="D46" s="53" t="s">
        <v>103</v>
      </c>
      <c r="E46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46" s="34" t="str">
        <f>'[1]Сведения о земельных участках'!J53</f>
        <v>Выписка из ЕГРН условный номер 55:21:130401:340-55/129/2021-2</v>
      </c>
      <c r="G46" s="37">
        <f>'[1]Сведения о земельных участках'!F53</f>
        <v>335000</v>
      </c>
      <c r="H46" s="58">
        <f>'[1]Сведения о земельных участках'!G53</f>
        <v>750400</v>
      </c>
      <c r="I46" s="7" t="s">
        <v>6</v>
      </c>
      <c r="J46" s="48" t="str">
        <f>'[1]Сведения о земельных участках'!L53</f>
        <v xml:space="preserve">Договор аренды № АЗ-1-9/2021 от
13.09.2021
</v>
      </c>
      <c r="K46" s="12" t="s">
        <v>116</v>
      </c>
      <c r="L46" s="60" t="str">
        <f t="shared" si="2"/>
        <v>нет</v>
      </c>
    </row>
    <row r="47" spans="1:12" ht="61.9" customHeight="1" x14ac:dyDescent="0.2">
      <c r="A47" s="42"/>
      <c r="B47" s="33" t="str">
        <f>'[1]Сведения о земельных участках'!C54</f>
        <v xml:space="preserve">Земельный участок для сельскохо-
зяйственного
использования
</v>
      </c>
      <c r="C47" s="35" t="str">
        <f>'[1]Сведения о земельных участках'!D54</f>
        <v>Омская область, Павлоградский р-н, Юрьевское сельское поселение</v>
      </c>
      <c r="D47" s="53" t="s">
        <v>104</v>
      </c>
      <c r="E47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47" s="34" t="str">
        <f>'[1]Сведения о земельных участках'!J54</f>
        <v>Выписка из ЕГРН условный номер 55:21:130401:341-55/129/2021-2</v>
      </c>
      <c r="G47" s="37">
        <f>'[1]Сведения о земельных участках'!F54</f>
        <v>844000</v>
      </c>
      <c r="H47" s="58">
        <f>'[1]Сведения о земельных участках'!G54</f>
        <v>2456040</v>
      </c>
      <c r="I47" s="7" t="s">
        <v>6</v>
      </c>
      <c r="J47" s="48" t="str">
        <f>'[1]Сведения о земельных участках'!L54</f>
        <v xml:space="preserve">Договор аренды № АЗ-2-9/2021 от
13.09.2021
</v>
      </c>
      <c r="K47" s="12" t="s">
        <v>116</v>
      </c>
      <c r="L47" s="60" t="str">
        <f t="shared" si="2"/>
        <v>нет</v>
      </c>
    </row>
    <row r="48" spans="1:12" ht="61.9" customHeight="1" x14ac:dyDescent="0.2">
      <c r="A48" s="42"/>
      <c r="B48" s="33" t="str">
        <f>'[1]Сведения о земельных участках'!C55</f>
        <v xml:space="preserve">Сельскохозяйственное использование;
для иных видов сельскохозяйственного использования
</v>
      </c>
      <c r="C48" s="35" t="str">
        <f>'[1]Сведения о земельных участках'!D55</f>
        <v>Омская область, Павлоградский р-н, Юрьевское сельское поселение</v>
      </c>
      <c r="D48" s="53" t="s">
        <v>105</v>
      </c>
      <c r="E48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48" s="34" t="str">
        <f>'[1]Сведения о земельных участках'!J55</f>
        <v>Выписка из ЕГРН условный номер 55:21:000000:850-55/107/2021-3</v>
      </c>
      <c r="G48" s="37">
        <f>'[1]Сведения о земельных участках'!F55</f>
        <v>204000</v>
      </c>
      <c r="H48" s="58">
        <f>'[1]Сведения о земельных участках'!G55</f>
        <v>597720</v>
      </c>
      <c r="I48" s="7" t="s">
        <v>6</v>
      </c>
      <c r="J48" s="48" t="str">
        <f>'[1]Сведения о земельных участках'!L55</f>
        <v xml:space="preserve">Договор аренды № АЗ-3-9/2021 от
13.09.2021
</v>
      </c>
      <c r="K48" s="12" t="s">
        <v>116</v>
      </c>
      <c r="L48" s="60" t="str">
        <f t="shared" si="2"/>
        <v>нет</v>
      </c>
    </row>
    <row r="49" spans="1:12" ht="61.9" customHeight="1" x14ac:dyDescent="0.2">
      <c r="A49" s="42"/>
      <c r="B49" s="33" t="str">
        <f>'[1]Сведения о земельных участках'!C56</f>
        <v xml:space="preserve">Земельный участок для сельскохо-
зяйственного
использования
</v>
      </c>
      <c r="C49" s="35" t="str">
        <f>'[1]Сведения о земельных участках'!D56</f>
        <v>Омская область, Павлоградский р-н, Юрьевское сельское поселение</v>
      </c>
      <c r="D49" s="53" t="s">
        <v>106</v>
      </c>
      <c r="E49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49" s="34" t="str">
        <f>'[1]Сведения о земельных участках'!J56</f>
        <v>Выписка из ЕГРН условный номер 55:21:000000:853-55/129/2021-2</v>
      </c>
      <c r="G49" s="37">
        <f>'[1]Сведения о земельных участках'!F56</f>
        <v>418000</v>
      </c>
      <c r="H49" s="58">
        <f>'[1]Сведения о земельных участках'!G56</f>
        <v>1224740</v>
      </c>
      <c r="I49" s="7" t="s">
        <v>6</v>
      </c>
      <c r="J49" s="48" t="str">
        <f>'[1]Сведения о земельных участках'!L56</f>
        <v xml:space="preserve">Договор аренды № АЗ-4-9/2021 от
13.09.2021
</v>
      </c>
      <c r="K49" s="12" t="s">
        <v>116</v>
      </c>
      <c r="L49" s="60" t="str">
        <f t="shared" si="2"/>
        <v>нет</v>
      </c>
    </row>
    <row r="50" spans="1:12" ht="61.9" customHeight="1" x14ac:dyDescent="0.2">
      <c r="A50" s="42"/>
      <c r="B50" s="33" t="str">
        <f>'[1]Сведения о земельных участках'!C57</f>
        <v xml:space="preserve">Земли населенных пунктов
Спорт
</v>
      </c>
      <c r="C50" s="35" t="str">
        <f>'[1]Сведения о земельных участках'!D57</f>
        <v>Омская область, Павлоградский район, с. Юрьевка, ул. Стадионная</v>
      </c>
      <c r="D50" s="53" t="s">
        <v>107</v>
      </c>
      <c r="E50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50" s="34" t="str">
        <f>'[1]Сведения о земельных участках'!J57</f>
        <v xml:space="preserve">Выписка из ЕГРН  55:21:130101:1368 -55/107/2021-1
</v>
      </c>
      <c r="G50" s="37">
        <f>'[1]Сведения о земельных участках'!F57</f>
        <v>13950</v>
      </c>
      <c r="H50" s="58">
        <f>'[1]Сведения о земельных участках'!G57</f>
        <v>783013.5</v>
      </c>
      <c r="I50" s="7" t="s">
        <v>6</v>
      </c>
      <c r="J50" s="48" t="str">
        <f>'[1]Сведения о земельных участках'!L57</f>
        <v>не зарегистрировано</v>
      </c>
      <c r="K50" s="12" t="s">
        <v>6</v>
      </c>
      <c r="L50" s="60" t="str">
        <f t="shared" si="2"/>
        <v>нет</v>
      </c>
    </row>
    <row r="51" spans="1:12" ht="61.9" customHeight="1" x14ac:dyDescent="0.2">
      <c r="A51" s="42"/>
      <c r="B51" s="33" t="str">
        <f>'[1]Сведения о земельных участках'!C58</f>
        <v xml:space="preserve">Земли населенных пунктов
Спорт
</v>
      </c>
      <c r="C51" s="35" t="str">
        <f>'[1]Сведения о земельных участках'!D58</f>
        <v>Омская область, Павлоградский район, с. Юрьевка, ул. Стадионная</v>
      </c>
      <c r="D51" s="53" t="s">
        <v>108</v>
      </c>
      <c r="E51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51" s="34" t="str">
        <f>'[1]Сведения о земельных участках'!J58</f>
        <v xml:space="preserve">Выписка из ЕГРН  55:21:130101:1369 -55/129/2021-2
</v>
      </c>
      <c r="G51" s="37">
        <f>'[1]Сведения о земельных участках'!F58</f>
        <v>9655</v>
      </c>
      <c r="H51" s="58">
        <f>'[1]Сведения о земельных участках'!G58</f>
        <v>541935.15</v>
      </c>
      <c r="I51" s="7" t="s">
        <v>6</v>
      </c>
      <c r="J51" s="48" t="str">
        <f>'[1]Сведения о земельных участках'!L58</f>
        <v>не зарегистрировано</v>
      </c>
      <c r="K51" s="12" t="s">
        <v>6</v>
      </c>
      <c r="L51" s="60" t="str">
        <f t="shared" si="2"/>
        <v>нет</v>
      </c>
    </row>
    <row r="52" spans="1:12" ht="61.9" customHeight="1" x14ac:dyDescent="0.2">
      <c r="A52" s="42"/>
      <c r="B52" s="33" t="str">
        <f>'[1]Сведения о земельных участках'!C59</f>
        <v xml:space="preserve">Земли населенных пунктов
Под объектами культурно-бытового назначения
</v>
      </c>
      <c r="C52" s="35" t="str">
        <f>'[1]Сведения о земельных участках'!D59</f>
        <v>Омская область, Павлоградский район, с. Юрьевка, ул. Зеленая, д.6</v>
      </c>
      <c r="D52" s="53" t="s">
        <v>109</v>
      </c>
      <c r="E52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52" s="34" t="str">
        <f>'[1]Сведения о земельных участках'!J59</f>
        <v>Выписка из ЕГРН 55:21:130101:444 -55/107/2021-1</v>
      </c>
      <c r="G52" s="37">
        <f>'[1]Сведения о земельных участках'!F59</f>
        <v>5862</v>
      </c>
      <c r="H52" s="58">
        <f>'[1]Сведения о земельных участках'!G59</f>
        <v>423822.6</v>
      </c>
      <c r="I52" s="7" t="s">
        <v>6</v>
      </c>
      <c r="J52" s="48" t="str">
        <f>'[1]Сведения о земельных участках'!L59</f>
        <v>не зарегистрировано</v>
      </c>
      <c r="K52" s="12" t="s">
        <v>6</v>
      </c>
      <c r="L52" s="60" t="str">
        <f t="shared" si="2"/>
        <v>нет</v>
      </c>
    </row>
    <row r="53" spans="1:12" ht="61.9" customHeight="1" x14ac:dyDescent="0.2">
      <c r="A53" s="42"/>
      <c r="B53" s="33" t="str">
        <f>'[1]Сведения о земельных участках'!C60</f>
        <v xml:space="preserve">Земельный участок для сельскохо-
зяйственного
назначения; скотоводство
</v>
      </c>
      <c r="C53" s="35" t="str">
        <f>'[1]Сведения о земельных участках'!D60</f>
        <v>Омская область, Павлоградский р-н, Юрьевское сельское поселение, западнее д. Белоусовка</v>
      </c>
      <c r="D53" s="53" t="s">
        <v>110</v>
      </c>
      <c r="E53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53" s="34" t="str">
        <f>'[1]Сведения о земельных участках'!J60</f>
        <v>Выписка из ЕГРН 55:21:130402:602-55/107/2022-2</v>
      </c>
      <c r="G53" s="37">
        <f>'[1]Сведения о земельных участках'!F60</f>
        <v>195206</v>
      </c>
      <c r="H53" s="58">
        <f>'[1]Сведения о земельных участках'!G60</f>
        <v>544624.74</v>
      </c>
      <c r="I53" s="7" t="s">
        <v>6</v>
      </c>
      <c r="J53" s="48" t="str">
        <f>'[1]Сведения о земельных участках'!L60</f>
        <v xml:space="preserve">Договор аренды № АЗ-1-12/2022 от
08.12.2022
</v>
      </c>
      <c r="K53" s="12" t="s">
        <v>116</v>
      </c>
      <c r="L53" s="60" t="str">
        <f t="shared" si="2"/>
        <v>нет</v>
      </c>
    </row>
    <row r="54" spans="1:12" ht="61.9" customHeight="1" x14ac:dyDescent="0.2">
      <c r="A54" s="42"/>
      <c r="B54" s="33" t="str">
        <f>'[1]Сведения о земельных участках'!C61</f>
        <v xml:space="preserve">Земельный участок для сельскохо-
зяйственного
назначения; животноводство
</v>
      </c>
      <c r="C54" s="35" t="str">
        <f>'[1]Сведения о земельных участках'!D61</f>
        <v>Омская область, Павлоградский р-н, Юрьевское сельское поселение, западнее д. Белоусовка</v>
      </c>
      <c r="D54" s="53" t="s">
        <v>111</v>
      </c>
      <c r="E54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54" s="34" t="str">
        <f>'[1]Сведения о земельных участках'!J61</f>
        <v>Выписка из ЕГРН 55:21:130402:603-55/116/2022-2</v>
      </c>
      <c r="G54" s="37">
        <f>'[1]Сведения о земельных участках'!F61</f>
        <v>218606</v>
      </c>
      <c r="H54" s="58">
        <f>'[1]Сведения о земельных участках'!G61</f>
        <v>609910.74</v>
      </c>
      <c r="I54" s="7" t="s">
        <v>6</v>
      </c>
      <c r="J54" s="48" t="str">
        <f>'[1]Сведения о земельных участках'!L61</f>
        <v xml:space="preserve">Договор аренды № АЗ-2-12/2022 от
08.12.2022
</v>
      </c>
      <c r="K54" s="12" t="s">
        <v>116</v>
      </c>
      <c r="L54" s="60" t="str">
        <f t="shared" si="2"/>
        <v>нет</v>
      </c>
    </row>
    <row r="55" spans="1:12" ht="61.9" customHeight="1" x14ac:dyDescent="0.2">
      <c r="A55" s="42"/>
      <c r="B55" s="33" t="str">
        <f>'[1]Сведения о земельных участках'!C62</f>
        <v xml:space="preserve">Земельный участок для сельскохо-
зяйственного
использования
</v>
      </c>
      <c r="C55" s="35" t="str">
        <f>'[1]Сведения о земельных участках'!D62</f>
        <v>Омская область, Павлоградский р-н, Юрьевское сельское поселение, восточнее д. Белоусовка</v>
      </c>
      <c r="D55" s="53" t="s">
        <v>79</v>
      </c>
      <c r="E55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55" s="34" t="str">
        <f>'[1]Сведения о земельных участках'!J62</f>
        <v>Выписка из ЕГРН 55-55/017-55/110/013/2016-339/1</v>
      </c>
      <c r="G55" s="37">
        <f>'[1]Сведения о земельных участках'!F62</f>
        <v>1058391</v>
      </c>
      <c r="H55" s="58">
        <f>'[1]Сведения о земельных участках'!G62</f>
        <v>3026998.26</v>
      </c>
      <c r="I55" s="7" t="s">
        <v>6</v>
      </c>
      <c r="J55" s="48" t="str">
        <f>'[1]Сведения о земельных участках'!L62</f>
        <v xml:space="preserve">Договор аренды № АЗ-3-12/2022 от
08.12.2022
</v>
      </c>
      <c r="K55" s="12" t="s">
        <v>116</v>
      </c>
      <c r="L55" s="60" t="str">
        <f t="shared" si="2"/>
        <v>нет</v>
      </c>
    </row>
    <row r="56" spans="1:12" ht="61.9" customHeight="1" x14ac:dyDescent="0.2">
      <c r="A56" s="42"/>
      <c r="B56" s="33" t="str">
        <f>'[1]Сведения о земельных участках'!C63</f>
        <v xml:space="preserve">Земельный участок для сельскохо-
зяйственного
назначения
</v>
      </c>
      <c r="C56" s="35" t="str">
        <f>'[1]Сведения о земельных участках'!D63</f>
        <v>Омская область, Павлоградский р-н, Юрьевское сельское поселение (земли ЗАО «Колос»)</v>
      </c>
      <c r="D56" s="53" t="s">
        <v>112</v>
      </c>
      <c r="E56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56" s="34" t="str">
        <f>'[1]Сведения о земельных участках'!J63</f>
        <v>Выписка из ЕГРН 55:21:130403:451-55/107/2024-6</v>
      </c>
      <c r="G56" s="37">
        <f>'[1]Сведения о земельных участках'!F63</f>
        <v>841711</v>
      </c>
      <c r="H56" s="58">
        <f>'[1]Сведения о земельных участках'!G63</f>
        <v>2499881.67</v>
      </c>
      <c r="I56" s="7" t="s">
        <v>6</v>
      </c>
      <c r="J56" s="48" t="str">
        <f>'[1]Сведения о земельных участках'!L63</f>
        <v>не зарегистрировано</v>
      </c>
      <c r="K56" s="12" t="s">
        <v>6</v>
      </c>
      <c r="L56" s="60" t="str">
        <f t="shared" si="2"/>
        <v>нет</v>
      </c>
    </row>
    <row r="57" spans="1:12" ht="61.9" customHeight="1" x14ac:dyDescent="0.2">
      <c r="A57" s="42"/>
      <c r="B57" s="33" t="str">
        <f>'[1]Сведения о земельных участках'!C64</f>
        <v xml:space="preserve">Земли населенных пунктов
Отдых (рекреация)
</v>
      </c>
      <c r="C57" s="35" t="str">
        <f>'[1]Сведения о земельных участках'!D64</f>
        <v>Омская область, Павлоградский район, с. Юрьевка, ул. Стадионная</v>
      </c>
      <c r="D57" s="53" t="s">
        <v>113</v>
      </c>
      <c r="E57" s="33" t="str">
        <f t="shared" si="3"/>
        <v>Юрьевское сельское поселение Павлоградского муниципального района Омской области, Омская обл. Павлоградский р-н, с. Юрьевка, ул. Новая, 2</v>
      </c>
      <c r="F57" s="34" t="str">
        <f>'[1]Сведения о земельных участках'!J64</f>
        <v>Выписка из ЕГРН условный номер 55:21:130101:1367 -55/107/2021-2</v>
      </c>
      <c r="G57" s="37">
        <f>'[1]Сведения о земельных участках'!F64</f>
        <v>17298</v>
      </c>
      <c r="H57" s="58">
        <f>'[1]Сведения о земельных участках'!G64</f>
        <v>3559928.4</v>
      </c>
      <c r="I57" s="7" t="s">
        <v>6</v>
      </c>
      <c r="J57" s="48" t="str">
        <f>'[1]Сведения о земельных участках'!L64</f>
        <v>не зарегистрировано</v>
      </c>
      <c r="K57" s="12" t="s">
        <v>6</v>
      </c>
      <c r="L57" s="60" t="str">
        <f t="shared" si="2"/>
        <v>нет</v>
      </c>
    </row>
    <row r="58" spans="1:12" s="4" customFormat="1" ht="42" customHeight="1" x14ac:dyDescent="0.2">
      <c r="A58" s="76" t="s">
        <v>60</v>
      </c>
      <c r="B58" s="76"/>
      <c r="C58" s="77"/>
      <c r="D58" s="76"/>
      <c r="E58" s="76"/>
      <c r="F58" s="76"/>
      <c r="G58" s="76"/>
      <c r="H58" s="76"/>
      <c r="I58" s="76"/>
      <c r="J58" s="76"/>
      <c r="K58" s="76"/>
      <c r="L58" s="76"/>
    </row>
    <row r="59" spans="1:12" s="4" customFormat="1" ht="19.5" customHeight="1" x14ac:dyDescent="0.2">
      <c r="A59" s="78"/>
      <c r="B59" s="78"/>
      <c r="C59" s="79"/>
      <c r="D59" s="78"/>
      <c r="E59" s="78"/>
      <c r="F59" s="78"/>
      <c r="G59" s="78"/>
      <c r="H59" s="78"/>
      <c r="I59" s="78"/>
      <c r="J59" s="78"/>
      <c r="K59" s="78"/>
      <c r="L59" s="78"/>
    </row>
    <row r="60" spans="1:12" ht="75" customHeight="1" x14ac:dyDescent="0.2">
      <c r="A60" s="78"/>
      <c r="B60" s="78"/>
      <c r="C60" s="79"/>
      <c r="D60" s="78"/>
      <c r="E60" s="78"/>
      <c r="F60" s="78"/>
      <c r="G60" s="78"/>
      <c r="H60" s="78"/>
      <c r="I60" s="78"/>
      <c r="J60" s="78"/>
      <c r="K60" s="78"/>
      <c r="L60" s="78"/>
    </row>
    <row r="61" spans="1:12" ht="42" customHeight="1" x14ac:dyDescent="0.2">
      <c r="A61" s="47"/>
      <c r="H61" s="6"/>
      <c r="I61" s="6"/>
      <c r="L61" s="3"/>
    </row>
    <row r="62" spans="1:12" ht="42" customHeight="1" x14ac:dyDescent="0.2">
      <c r="A62" s="47"/>
      <c r="H62" s="6"/>
      <c r="I62" s="3"/>
      <c r="L62" s="3"/>
    </row>
    <row r="63" spans="1:12" ht="42" customHeight="1" x14ac:dyDescent="0.2">
      <c r="A63" s="3"/>
      <c r="H63" s="3"/>
      <c r="I63" s="3"/>
      <c r="L63" s="3"/>
    </row>
    <row r="64" spans="1:12" ht="42" customHeight="1" x14ac:dyDescent="0.2">
      <c r="A64" s="3"/>
      <c r="H64" s="3"/>
      <c r="I64" s="3"/>
      <c r="L64" s="3"/>
    </row>
    <row r="65" spans="1:12" ht="42" customHeight="1" x14ac:dyDescent="0.2">
      <c r="A65" s="3"/>
      <c r="H65" s="3"/>
      <c r="I65" s="3"/>
      <c r="L65" s="3"/>
    </row>
    <row r="66" spans="1:12" ht="42" customHeight="1" x14ac:dyDescent="0.2">
      <c r="A66" s="3"/>
      <c r="H66" s="3"/>
      <c r="I66" s="3"/>
      <c r="L66" s="3"/>
    </row>
    <row r="67" spans="1:12" ht="42" customHeight="1" x14ac:dyDescent="0.2">
      <c r="A67" s="3"/>
      <c r="H67" s="3"/>
      <c r="I67" s="3"/>
      <c r="L67" s="3"/>
    </row>
    <row r="68" spans="1:12" ht="42" customHeight="1" x14ac:dyDescent="0.2">
      <c r="A68" s="3"/>
      <c r="H68" s="3"/>
      <c r="I68" s="3"/>
      <c r="L68" s="3"/>
    </row>
    <row r="69" spans="1:12" ht="42" customHeight="1" x14ac:dyDescent="0.2"/>
    <row r="70" spans="1:12" ht="42" customHeight="1" x14ac:dyDescent="0.2"/>
    <row r="71" spans="1:12" ht="42" customHeight="1" x14ac:dyDescent="0.2"/>
    <row r="72" spans="1:12" ht="42" customHeight="1" x14ac:dyDescent="0.2"/>
    <row r="73" spans="1:12" ht="42" customHeight="1" x14ac:dyDescent="0.2"/>
    <row r="74" spans="1:12" ht="42" customHeight="1" x14ac:dyDescent="0.2"/>
    <row r="75" spans="1:12" ht="42" customHeight="1" x14ac:dyDescent="0.2"/>
    <row r="76" spans="1:12" ht="42" customHeight="1" x14ac:dyDescent="0.2"/>
    <row r="77" spans="1:12" ht="42" customHeight="1" x14ac:dyDescent="0.2"/>
    <row r="78" spans="1:12" ht="42" customHeight="1" x14ac:dyDescent="0.2"/>
    <row r="79" spans="1:12" ht="42" customHeight="1" x14ac:dyDescent="0.2"/>
    <row r="80" spans="1:12" ht="42" customHeight="1" x14ac:dyDescent="0.2"/>
    <row r="81" ht="42" customHeight="1" x14ac:dyDescent="0.2"/>
    <row r="82" ht="42" customHeight="1" x14ac:dyDescent="0.2"/>
    <row r="83" ht="42" customHeight="1" x14ac:dyDescent="0.2"/>
    <row r="84" ht="42" customHeight="1" x14ac:dyDescent="0.2"/>
    <row r="85" ht="42" customHeight="1" x14ac:dyDescent="0.2"/>
    <row r="86" ht="42" customHeight="1" x14ac:dyDescent="0.2"/>
    <row r="87" ht="42" customHeight="1" x14ac:dyDescent="0.2"/>
    <row r="88" ht="42" customHeight="1" x14ac:dyDescent="0.2"/>
    <row r="89" ht="42" customHeight="1" x14ac:dyDescent="0.2"/>
    <row r="90" ht="42" customHeight="1" x14ac:dyDescent="0.2"/>
    <row r="91" ht="42" customHeight="1" x14ac:dyDescent="0.2"/>
    <row r="92" ht="42" customHeight="1" x14ac:dyDescent="0.2"/>
    <row r="93" ht="42" customHeight="1" x14ac:dyDescent="0.2"/>
    <row r="94" ht="42" customHeight="1" x14ac:dyDescent="0.2"/>
    <row r="95" ht="42" customHeight="1" x14ac:dyDescent="0.2"/>
    <row r="96" ht="42" customHeight="1" x14ac:dyDescent="0.2"/>
    <row r="97" ht="42" customHeight="1" x14ac:dyDescent="0.2"/>
    <row r="98" ht="42" customHeight="1" x14ac:dyDescent="0.2"/>
    <row r="99" ht="42" customHeight="1" x14ac:dyDescent="0.2"/>
    <row r="100" ht="42" customHeight="1" x14ac:dyDescent="0.2"/>
    <row r="101" ht="42" customHeight="1" x14ac:dyDescent="0.2"/>
    <row r="102" ht="42" customHeight="1" x14ac:dyDescent="0.2"/>
    <row r="103" ht="42" customHeight="1" x14ac:dyDescent="0.2"/>
    <row r="104" ht="42" customHeight="1" x14ac:dyDescent="0.2"/>
    <row r="105" ht="42" customHeight="1" x14ac:dyDescent="0.2"/>
    <row r="106" ht="42" customHeight="1" x14ac:dyDescent="0.2"/>
    <row r="107" ht="42" customHeight="1" x14ac:dyDescent="0.2"/>
    <row r="108" ht="42" customHeight="1" x14ac:dyDescent="0.2"/>
    <row r="109" ht="42" customHeight="1" x14ac:dyDescent="0.2"/>
    <row r="110" ht="42" customHeight="1" x14ac:dyDescent="0.2"/>
    <row r="111" ht="42" customHeight="1" x14ac:dyDescent="0.2"/>
    <row r="112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</sheetData>
  <autoFilter ref="A5:L62"/>
  <mergeCells count="5">
    <mergeCell ref="A1:L1"/>
    <mergeCell ref="A2:L2"/>
    <mergeCell ref="A3:L3"/>
    <mergeCell ref="A4:L4"/>
    <mergeCell ref="A58:L60"/>
  </mergeCells>
  <printOptions horizontalCentered="1"/>
  <pageMargins left="0.23622047244094491" right="0.23622047244094491" top="0.55118110236220474" bottom="0.35433070866141736" header="0.31496062992125984" footer="0.31496062992125984"/>
  <pageSetup paperSize="9" scale="46" fitToHeight="100" orientation="landscape" horizontalDpi="180" verticalDpi="180" r:id="rId1"/>
  <rowBreaks count="2" manualBreakCount="2">
    <brk id="44" max="11" man="1"/>
    <brk id="5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E9" sqref="E9"/>
    </sheetView>
  </sheetViews>
  <sheetFormatPr defaultRowHeight="15" x14ac:dyDescent="0.25"/>
  <cols>
    <col min="1" max="1" width="5.28515625" customWidth="1"/>
    <col min="2" max="2" width="13.85546875" customWidth="1"/>
    <col min="3" max="3" width="16.5703125" customWidth="1"/>
    <col min="4" max="4" width="19.7109375" customWidth="1"/>
    <col min="5" max="5" width="20.28515625" customWidth="1"/>
    <col min="6" max="6" width="20.140625" customWidth="1"/>
    <col min="7" max="7" width="12.85546875" customWidth="1"/>
    <col min="8" max="8" width="17.28515625" customWidth="1"/>
    <col min="9" max="9" width="19.28515625" customWidth="1"/>
    <col min="10" max="10" width="18.42578125" customWidth="1"/>
    <col min="11" max="11" width="19.7109375" customWidth="1"/>
    <col min="12" max="12" width="18.28515625" customWidth="1"/>
    <col min="13" max="14" width="19.28515625" customWidth="1"/>
    <col min="15" max="15" width="18.5703125" customWidth="1"/>
  </cols>
  <sheetData>
    <row r="1" spans="1:15" ht="15.75" thickBot="1" x14ac:dyDescent="0.3">
      <c r="A1" s="111" t="s">
        <v>0</v>
      </c>
      <c r="B1" s="96" t="s">
        <v>117</v>
      </c>
      <c r="C1" s="96" t="s">
        <v>118</v>
      </c>
      <c r="D1" s="105" t="s">
        <v>119</v>
      </c>
      <c r="E1" s="107" t="s">
        <v>8</v>
      </c>
      <c r="F1" s="107" t="s">
        <v>120</v>
      </c>
      <c r="G1" s="62"/>
      <c r="H1" s="103" t="s">
        <v>121</v>
      </c>
      <c r="I1" s="104"/>
      <c r="J1" s="96" t="s">
        <v>122</v>
      </c>
      <c r="K1" s="96" t="s">
        <v>123</v>
      </c>
      <c r="L1" s="105" t="s">
        <v>124</v>
      </c>
      <c r="M1" s="107" t="s">
        <v>125</v>
      </c>
      <c r="N1" s="109" t="s">
        <v>10</v>
      </c>
      <c r="O1" s="96" t="s">
        <v>126</v>
      </c>
    </row>
    <row r="2" spans="1:15" ht="105.75" customHeight="1" x14ac:dyDescent="0.25">
      <c r="A2" s="112"/>
      <c r="B2" s="97"/>
      <c r="C2" s="97"/>
      <c r="D2" s="106"/>
      <c r="E2" s="108"/>
      <c r="F2" s="108"/>
      <c r="G2" s="63" t="s">
        <v>9</v>
      </c>
      <c r="H2" s="64" t="s">
        <v>127</v>
      </c>
      <c r="I2" s="64" t="s">
        <v>128</v>
      </c>
      <c r="J2" s="97"/>
      <c r="K2" s="97"/>
      <c r="L2" s="106"/>
      <c r="M2" s="108"/>
      <c r="N2" s="110"/>
      <c r="O2" s="97"/>
    </row>
    <row r="3" spans="1:15" x14ac:dyDescent="0.25">
      <c r="A3" s="65">
        <v>1</v>
      </c>
      <c r="B3" s="65">
        <v>2</v>
      </c>
      <c r="C3" s="65">
        <v>3</v>
      </c>
      <c r="D3" s="66">
        <v>4</v>
      </c>
      <c r="E3" s="66">
        <v>5</v>
      </c>
      <c r="F3" s="66">
        <v>6</v>
      </c>
      <c r="G3" s="66">
        <v>7</v>
      </c>
      <c r="H3" s="66">
        <v>8</v>
      </c>
      <c r="I3" s="66">
        <v>9</v>
      </c>
      <c r="J3" s="67">
        <v>10</v>
      </c>
      <c r="K3" s="67">
        <v>11</v>
      </c>
      <c r="L3" s="67">
        <v>12</v>
      </c>
      <c r="M3" s="67">
        <v>13</v>
      </c>
      <c r="N3" s="67">
        <v>14</v>
      </c>
      <c r="O3" s="67">
        <v>15</v>
      </c>
    </row>
    <row r="4" spans="1:15" ht="19.5" thickBot="1" x14ac:dyDescent="0.3">
      <c r="A4" s="98" t="s">
        <v>129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100"/>
    </row>
    <row r="5" spans="1:15" ht="45.75" thickBot="1" x14ac:dyDescent="0.3">
      <c r="A5" s="148">
        <v>1</v>
      </c>
      <c r="B5" s="149" t="s">
        <v>130</v>
      </c>
      <c r="C5" s="150" t="s">
        <v>131</v>
      </c>
      <c r="D5" s="151" t="s">
        <v>132</v>
      </c>
      <c r="E5" s="152" t="s">
        <v>133</v>
      </c>
      <c r="F5" s="149">
        <v>22.7</v>
      </c>
      <c r="G5" s="149">
        <v>1600000089</v>
      </c>
      <c r="H5" s="153">
        <v>177891.73</v>
      </c>
      <c r="I5" s="153">
        <v>177891.73</v>
      </c>
      <c r="J5" s="153">
        <v>10790.4</v>
      </c>
      <c r="K5" s="154">
        <v>40499</v>
      </c>
      <c r="L5" s="149" t="s">
        <v>134</v>
      </c>
      <c r="M5" s="149" t="s">
        <v>135</v>
      </c>
      <c r="N5" s="149" t="s">
        <v>6</v>
      </c>
      <c r="O5" s="149" t="s">
        <v>136</v>
      </c>
    </row>
    <row r="6" spans="1:15" ht="45" x14ac:dyDescent="0.25">
      <c r="A6" s="148">
        <v>2</v>
      </c>
      <c r="B6" s="149" t="s">
        <v>130</v>
      </c>
      <c r="C6" s="149" t="s">
        <v>137</v>
      </c>
      <c r="D6" s="155" t="s">
        <v>138</v>
      </c>
      <c r="E6" s="149" t="s">
        <v>139</v>
      </c>
      <c r="F6" s="149">
        <v>6.3</v>
      </c>
      <c r="G6" s="149">
        <v>1600000088</v>
      </c>
      <c r="H6" s="153">
        <v>45342.97</v>
      </c>
      <c r="I6" s="153">
        <v>45342.97</v>
      </c>
      <c r="J6" s="153" t="s">
        <v>140</v>
      </c>
      <c r="K6" s="154">
        <v>40501</v>
      </c>
      <c r="L6" s="149" t="s">
        <v>141</v>
      </c>
      <c r="M6" s="149" t="s">
        <v>135</v>
      </c>
      <c r="N6" s="149" t="s">
        <v>6</v>
      </c>
      <c r="O6" s="149" t="s">
        <v>142</v>
      </c>
    </row>
    <row r="7" spans="1:15" ht="45" x14ac:dyDescent="0.25">
      <c r="A7" s="139">
        <v>3</v>
      </c>
      <c r="B7" s="131" t="s">
        <v>130</v>
      </c>
      <c r="C7" s="131" t="s">
        <v>143</v>
      </c>
      <c r="D7" s="131" t="s">
        <v>144</v>
      </c>
      <c r="E7" s="131" t="s">
        <v>145</v>
      </c>
      <c r="F7" s="131">
        <v>6.1</v>
      </c>
      <c r="G7" s="131">
        <v>1600000087</v>
      </c>
      <c r="H7" s="144">
        <v>47803.5</v>
      </c>
      <c r="I7" s="144">
        <v>47803.5</v>
      </c>
      <c r="J7" s="144" t="s">
        <v>146</v>
      </c>
      <c r="K7" s="134">
        <v>40501</v>
      </c>
      <c r="L7" s="131" t="s">
        <v>147</v>
      </c>
      <c r="M7" s="131" t="s">
        <v>135</v>
      </c>
      <c r="N7" s="149" t="s">
        <v>6</v>
      </c>
      <c r="O7" s="131" t="s">
        <v>142</v>
      </c>
    </row>
    <row r="8" spans="1:15" ht="45" x14ac:dyDescent="0.25">
      <c r="A8" s="139">
        <v>4</v>
      </c>
      <c r="B8" s="131" t="s">
        <v>148</v>
      </c>
      <c r="C8" s="131" t="s">
        <v>149</v>
      </c>
      <c r="D8" s="131" t="s">
        <v>150</v>
      </c>
      <c r="E8" s="131" t="s">
        <v>151</v>
      </c>
      <c r="F8" s="131" t="s">
        <v>152</v>
      </c>
      <c r="G8" s="131">
        <v>4081</v>
      </c>
      <c r="H8" s="144">
        <v>3380000</v>
      </c>
      <c r="I8" s="144">
        <v>3380000</v>
      </c>
      <c r="J8" s="144" t="s">
        <v>153</v>
      </c>
      <c r="K8" s="134">
        <v>39363</v>
      </c>
      <c r="L8" s="131" t="s">
        <v>154</v>
      </c>
      <c r="M8" s="131" t="s">
        <v>135</v>
      </c>
      <c r="N8" s="149" t="s">
        <v>6</v>
      </c>
      <c r="O8" s="131" t="s">
        <v>155</v>
      </c>
    </row>
    <row r="9" spans="1:15" ht="45" x14ac:dyDescent="0.25">
      <c r="A9" s="139">
        <v>5</v>
      </c>
      <c r="B9" s="131" t="s">
        <v>156</v>
      </c>
      <c r="C9" s="131" t="s">
        <v>157</v>
      </c>
      <c r="D9" s="131" t="s">
        <v>158</v>
      </c>
      <c r="E9" s="131" t="s">
        <v>48</v>
      </c>
      <c r="F9" s="131" t="s">
        <v>159</v>
      </c>
      <c r="G9" s="131">
        <v>4878</v>
      </c>
      <c r="H9" s="144">
        <v>680000</v>
      </c>
      <c r="I9" s="144">
        <v>680000</v>
      </c>
      <c r="J9" s="144" t="s">
        <v>160</v>
      </c>
      <c r="K9" s="134">
        <v>39363</v>
      </c>
      <c r="L9" s="131" t="s">
        <v>161</v>
      </c>
      <c r="M9" s="131" t="s">
        <v>135</v>
      </c>
      <c r="N9" s="149" t="s">
        <v>6</v>
      </c>
      <c r="O9" s="131" t="s">
        <v>155</v>
      </c>
    </row>
    <row r="10" spans="1:15" ht="45" x14ac:dyDescent="0.25">
      <c r="A10" s="139">
        <v>6</v>
      </c>
      <c r="B10" s="131" t="s">
        <v>162</v>
      </c>
      <c r="C10" s="131" t="s">
        <v>163</v>
      </c>
      <c r="D10" s="131" t="s">
        <v>164</v>
      </c>
      <c r="E10" s="131" t="s">
        <v>48</v>
      </c>
      <c r="F10" s="131" t="s">
        <v>165</v>
      </c>
      <c r="G10" s="131">
        <v>4863</v>
      </c>
      <c r="H10" s="144">
        <v>680000</v>
      </c>
      <c r="I10" s="144">
        <v>680000</v>
      </c>
      <c r="J10" s="144" t="s">
        <v>166</v>
      </c>
      <c r="K10" s="134">
        <v>39363</v>
      </c>
      <c r="L10" s="131" t="s">
        <v>167</v>
      </c>
      <c r="M10" s="131" t="s">
        <v>135</v>
      </c>
      <c r="N10" s="149" t="s">
        <v>6</v>
      </c>
      <c r="O10" s="131" t="s">
        <v>155</v>
      </c>
    </row>
    <row r="11" spans="1:15" ht="33.75" x14ac:dyDescent="0.25">
      <c r="A11" s="139">
        <v>7</v>
      </c>
      <c r="B11" s="131" t="s">
        <v>168</v>
      </c>
      <c r="C11" s="131" t="s">
        <v>169</v>
      </c>
      <c r="D11" s="131" t="s">
        <v>170</v>
      </c>
      <c r="E11" s="131" t="s">
        <v>171</v>
      </c>
      <c r="F11" s="131" t="s">
        <v>172</v>
      </c>
      <c r="G11" s="131" t="s">
        <v>6</v>
      </c>
      <c r="H11" s="144" t="s">
        <v>173</v>
      </c>
      <c r="I11" s="144" t="s">
        <v>173</v>
      </c>
      <c r="J11" s="144" t="s">
        <v>174</v>
      </c>
      <c r="K11" s="134">
        <v>42615</v>
      </c>
      <c r="L11" s="131" t="s">
        <v>175</v>
      </c>
      <c r="M11" s="131" t="s">
        <v>135</v>
      </c>
      <c r="N11" s="149" t="s">
        <v>6</v>
      </c>
      <c r="O11" s="131" t="s">
        <v>155</v>
      </c>
    </row>
    <row r="12" spans="1:15" ht="33.75" x14ac:dyDescent="0.25">
      <c r="A12" s="139">
        <v>8</v>
      </c>
      <c r="B12" s="131" t="s">
        <v>176</v>
      </c>
      <c r="C12" s="131" t="s">
        <v>177</v>
      </c>
      <c r="D12" s="131" t="s">
        <v>178</v>
      </c>
      <c r="E12" s="131" t="s">
        <v>179</v>
      </c>
      <c r="F12" s="131" t="s">
        <v>180</v>
      </c>
      <c r="G12" s="131" t="s">
        <v>6</v>
      </c>
      <c r="H12" s="144">
        <v>335249.38</v>
      </c>
      <c r="I12" s="144">
        <v>215676</v>
      </c>
      <c r="J12" s="144">
        <v>335249.38</v>
      </c>
      <c r="K12" s="134">
        <v>44266</v>
      </c>
      <c r="L12" s="131" t="s">
        <v>181</v>
      </c>
      <c r="M12" s="131" t="s">
        <v>135</v>
      </c>
      <c r="N12" s="149" t="s">
        <v>6</v>
      </c>
      <c r="O12" s="131" t="s">
        <v>1</v>
      </c>
    </row>
    <row r="13" spans="1:15" ht="90" x14ac:dyDescent="0.25">
      <c r="A13" s="139">
        <v>9</v>
      </c>
      <c r="B13" s="131" t="s">
        <v>182</v>
      </c>
      <c r="C13" s="131" t="s">
        <v>183</v>
      </c>
      <c r="D13" s="131" t="s">
        <v>184</v>
      </c>
      <c r="E13" s="131" t="s">
        <v>185</v>
      </c>
      <c r="F13" s="131" t="s">
        <v>186</v>
      </c>
      <c r="G13" s="131" t="s">
        <v>6</v>
      </c>
      <c r="H13" s="144" t="s">
        <v>173</v>
      </c>
      <c r="I13" s="144" t="s">
        <v>173</v>
      </c>
      <c r="J13" s="144" t="s">
        <v>187</v>
      </c>
      <c r="K13" s="134">
        <v>42629</v>
      </c>
      <c r="L13" s="131" t="s">
        <v>188</v>
      </c>
      <c r="M13" s="131" t="s">
        <v>135</v>
      </c>
      <c r="N13" s="149" t="s">
        <v>6</v>
      </c>
      <c r="O13" s="131" t="s">
        <v>155</v>
      </c>
    </row>
    <row r="14" spans="1:15" ht="33.75" x14ac:dyDescent="0.25">
      <c r="A14" s="156">
        <v>10</v>
      </c>
      <c r="B14" s="142" t="s">
        <v>189</v>
      </c>
      <c r="C14" s="142" t="s">
        <v>190</v>
      </c>
      <c r="D14" s="142" t="s">
        <v>191</v>
      </c>
      <c r="E14" s="142" t="s">
        <v>192</v>
      </c>
      <c r="F14" s="142" t="s">
        <v>193</v>
      </c>
      <c r="G14" s="142" t="s">
        <v>6</v>
      </c>
      <c r="H14" s="157" t="s">
        <v>173</v>
      </c>
      <c r="I14" s="157" t="s">
        <v>173</v>
      </c>
      <c r="J14" s="157" t="s">
        <v>194</v>
      </c>
      <c r="K14" s="158">
        <v>42667</v>
      </c>
      <c r="L14" s="142" t="s">
        <v>195</v>
      </c>
      <c r="M14" s="142" t="s">
        <v>135</v>
      </c>
      <c r="N14" s="149" t="s">
        <v>6</v>
      </c>
      <c r="O14" s="142" t="s">
        <v>155</v>
      </c>
    </row>
  </sheetData>
  <mergeCells count="14">
    <mergeCell ref="F1:F2"/>
    <mergeCell ref="A1:A2"/>
    <mergeCell ref="B1:B2"/>
    <mergeCell ref="C1:C2"/>
    <mergeCell ref="D1:D2"/>
    <mergeCell ref="E1:E2"/>
    <mergeCell ref="O1:O2"/>
    <mergeCell ref="A4:O4"/>
    <mergeCell ref="H1:I1"/>
    <mergeCell ref="J1:J2"/>
    <mergeCell ref="K1:K2"/>
    <mergeCell ref="L1:L2"/>
    <mergeCell ref="M1:M2"/>
    <mergeCell ref="N1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G5" sqref="G5"/>
    </sheetView>
  </sheetViews>
  <sheetFormatPr defaultRowHeight="15" x14ac:dyDescent="0.25"/>
  <cols>
    <col min="1" max="1" width="5.28515625" customWidth="1"/>
    <col min="2" max="2" width="13.85546875" customWidth="1"/>
    <col min="3" max="3" width="16.5703125" customWidth="1"/>
    <col min="4" max="4" width="19.7109375" customWidth="1"/>
    <col min="5" max="5" width="20.28515625" customWidth="1"/>
    <col min="6" max="6" width="20.140625" customWidth="1"/>
    <col min="7" max="7" width="12.85546875" customWidth="1"/>
    <col min="8" max="8" width="17.28515625" customWidth="1"/>
    <col min="9" max="9" width="19.28515625" customWidth="1"/>
    <col min="10" max="10" width="18.42578125" customWidth="1"/>
    <col min="11" max="11" width="19.7109375" customWidth="1"/>
    <col min="12" max="12" width="18.28515625" customWidth="1"/>
    <col min="13" max="14" width="19.28515625" customWidth="1"/>
    <col min="15" max="15" width="18.5703125" customWidth="1"/>
  </cols>
  <sheetData>
    <row r="1" spans="1:15" ht="19.5" thickBot="1" x14ac:dyDescent="0.35">
      <c r="A1" s="114" t="s">
        <v>196</v>
      </c>
      <c r="B1" s="115"/>
      <c r="C1" s="115"/>
      <c r="D1" s="115"/>
      <c r="E1" s="115"/>
      <c r="F1" s="115"/>
      <c r="G1" s="101"/>
      <c r="H1" s="101"/>
      <c r="I1" s="101"/>
      <c r="J1" s="115"/>
      <c r="K1" s="115"/>
      <c r="L1" s="115"/>
      <c r="M1" s="115"/>
      <c r="N1" s="115"/>
      <c r="O1" s="116"/>
    </row>
    <row r="2" spans="1:15" ht="34.15" customHeight="1" thickBot="1" x14ac:dyDescent="0.3">
      <c r="A2" s="93" t="s">
        <v>0</v>
      </c>
      <c r="B2" s="93" t="s">
        <v>117</v>
      </c>
      <c r="C2" s="93" t="s">
        <v>197</v>
      </c>
      <c r="D2" s="93" t="s">
        <v>119</v>
      </c>
      <c r="E2" s="93" t="s">
        <v>8</v>
      </c>
      <c r="F2" s="117" t="s">
        <v>198</v>
      </c>
      <c r="G2" s="102" t="s">
        <v>9</v>
      </c>
      <c r="H2" s="94" t="s">
        <v>121</v>
      </c>
      <c r="I2" s="118"/>
      <c r="J2" s="95" t="s">
        <v>122</v>
      </c>
      <c r="K2" s="93" t="s">
        <v>123</v>
      </c>
      <c r="L2" s="93" t="s">
        <v>124</v>
      </c>
      <c r="M2" s="93" t="s">
        <v>125</v>
      </c>
      <c r="N2" s="93" t="s">
        <v>199</v>
      </c>
      <c r="O2" s="93" t="s">
        <v>126</v>
      </c>
    </row>
    <row r="3" spans="1:15" ht="120.6" customHeight="1" thickBot="1" x14ac:dyDescent="0.3">
      <c r="A3" s="119"/>
      <c r="B3" s="120"/>
      <c r="C3" s="120"/>
      <c r="D3" s="120"/>
      <c r="E3" s="120"/>
      <c r="F3" s="121"/>
      <c r="G3" s="122"/>
      <c r="H3" s="68" t="s">
        <v>200</v>
      </c>
      <c r="I3" s="72" t="s">
        <v>128</v>
      </c>
      <c r="J3" s="119"/>
      <c r="K3" s="119"/>
      <c r="L3" s="119"/>
      <c r="M3" s="119"/>
      <c r="N3" s="119"/>
      <c r="O3" s="119"/>
    </row>
    <row r="4" spans="1:15" x14ac:dyDescent="0.25">
      <c r="A4" s="69">
        <v>1</v>
      </c>
      <c r="B4" s="69">
        <v>2</v>
      </c>
      <c r="C4" s="69">
        <v>3</v>
      </c>
      <c r="D4" s="69">
        <v>4</v>
      </c>
      <c r="E4" s="69">
        <v>5</v>
      </c>
      <c r="F4" s="69">
        <v>6</v>
      </c>
      <c r="G4" s="70">
        <v>7</v>
      </c>
      <c r="H4" s="69">
        <v>8</v>
      </c>
      <c r="I4" s="69">
        <v>9</v>
      </c>
      <c r="J4" s="69">
        <v>10</v>
      </c>
      <c r="K4" s="69">
        <v>11</v>
      </c>
      <c r="L4" s="69">
        <v>12</v>
      </c>
      <c r="M4" s="69">
        <v>13</v>
      </c>
      <c r="N4" s="71">
        <v>14</v>
      </c>
      <c r="O4" s="71">
        <v>15</v>
      </c>
    </row>
    <row r="5" spans="1:15" ht="68.25" x14ac:dyDescent="0.25">
      <c r="A5" s="128">
        <v>1</v>
      </c>
      <c r="B5" s="129" t="s">
        <v>201</v>
      </c>
      <c r="C5" s="130" t="s">
        <v>202</v>
      </c>
      <c r="D5" s="131" t="s">
        <v>203</v>
      </c>
      <c r="E5" s="131" t="s">
        <v>204</v>
      </c>
      <c r="F5" s="131">
        <v>1970</v>
      </c>
      <c r="G5" s="170">
        <v>90000076</v>
      </c>
      <c r="H5" s="132">
        <v>1</v>
      </c>
      <c r="I5" s="133">
        <v>1</v>
      </c>
      <c r="J5" s="133" t="s">
        <v>205</v>
      </c>
      <c r="K5" s="134">
        <v>40770</v>
      </c>
      <c r="L5" s="131" t="s">
        <v>206</v>
      </c>
      <c r="M5" s="131" t="s">
        <v>135</v>
      </c>
      <c r="N5" s="135" t="s">
        <v>6</v>
      </c>
      <c r="O5" s="131" t="s">
        <v>155</v>
      </c>
    </row>
    <row r="6" spans="1:15" ht="57" x14ac:dyDescent="0.25">
      <c r="A6" s="128">
        <v>2</v>
      </c>
      <c r="B6" s="136" t="s">
        <v>201</v>
      </c>
      <c r="C6" s="137" t="s">
        <v>207</v>
      </c>
      <c r="D6" s="138" t="s">
        <v>208</v>
      </c>
      <c r="E6" s="131" t="s">
        <v>209</v>
      </c>
      <c r="F6" s="139">
        <v>1187</v>
      </c>
      <c r="G6" s="128" t="s">
        <v>210</v>
      </c>
      <c r="H6" s="140">
        <v>1</v>
      </c>
      <c r="I6" s="133">
        <v>1</v>
      </c>
      <c r="J6" s="133" t="s">
        <v>211</v>
      </c>
      <c r="K6" s="141">
        <v>42348</v>
      </c>
      <c r="L6" s="142" t="s">
        <v>212</v>
      </c>
      <c r="M6" s="131" t="s">
        <v>135</v>
      </c>
      <c r="N6" s="135" t="s">
        <v>6</v>
      </c>
      <c r="O6" s="131" t="s">
        <v>155</v>
      </c>
    </row>
    <row r="7" spans="1:15" ht="45" x14ac:dyDescent="0.25">
      <c r="A7" s="128">
        <v>3</v>
      </c>
      <c r="B7" s="136" t="s">
        <v>201</v>
      </c>
      <c r="C7" s="137" t="s">
        <v>213</v>
      </c>
      <c r="D7" s="142" t="s">
        <v>214</v>
      </c>
      <c r="E7" s="131" t="s">
        <v>215</v>
      </c>
      <c r="F7" s="143">
        <v>1727</v>
      </c>
      <c r="G7" s="128" t="s">
        <v>210</v>
      </c>
      <c r="H7" s="144">
        <v>1</v>
      </c>
      <c r="I7" s="133">
        <v>1</v>
      </c>
      <c r="J7" s="133" t="s">
        <v>216</v>
      </c>
      <c r="K7" s="141">
        <v>42348</v>
      </c>
      <c r="L7" s="142" t="s">
        <v>217</v>
      </c>
      <c r="M7" s="131" t="s">
        <v>135</v>
      </c>
      <c r="N7" s="135" t="s">
        <v>6</v>
      </c>
      <c r="O7" s="131" t="s">
        <v>155</v>
      </c>
    </row>
    <row r="8" spans="1:15" ht="57" x14ac:dyDescent="0.25">
      <c r="A8" s="128">
        <v>4</v>
      </c>
      <c r="B8" s="136" t="s">
        <v>201</v>
      </c>
      <c r="C8" s="137" t="s">
        <v>218</v>
      </c>
      <c r="D8" s="142" t="s">
        <v>219</v>
      </c>
      <c r="E8" s="131" t="s">
        <v>220</v>
      </c>
      <c r="F8" s="145">
        <v>267</v>
      </c>
      <c r="G8" s="128" t="s">
        <v>210</v>
      </c>
      <c r="H8" s="144">
        <v>1</v>
      </c>
      <c r="I8" s="133">
        <v>1</v>
      </c>
      <c r="J8" s="146" t="s">
        <v>221</v>
      </c>
      <c r="K8" s="141">
        <v>42348</v>
      </c>
      <c r="L8" s="142" t="s">
        <v>222</v>
      </c>
      <c r="M8" s="131" t="s">
        <v>135</v>
      </c>
      <c r="N8" s="135" t="s">
        <v>6</v>
      </c>
      <c r="O8" s="131" t="s">
        <v>155</v>
      </c>
    </row>
    <row r="9" spans="1:15" ht="80.25" thickBot="1" x14ac:dyDescent="0.3">
      <c r="A9" s="128">
        <v>5</v>
      </c>
      <c r="B9" s="136" t="s">
        <v>201</v>
      </c>
      <c r="C9" s="137" t="s">
        <v>223</v>
      </c>
      <c r="D9" s="138" t="s">
        <v>224</v>
      </c>
      <c r="E9" s="131" t="s">
        <v>225</v>
      </c>
      <c r="F9" s="143">
        <v>822</v>
      </c>
      <c r="G9" s="128" t="s">
        <v>210</v>
      </c>
      <c r="H9" s="144">
        <v>1</v>
      </c>
      <c r="I9" s="133">
        <v>1</v>
      </c>
      <c r="J9" s="133" t="s">
        <v>226</v>
      </c>
      <c r="K9" s="141">
        <v>42348</v>
      </c>
      <c r="L9" s="142" t="s">
        <v>227</v>
      </c>
      <c r="M9" s="131" t="s">
        <v>135</v>
      </c>
      <c r="N9" s="135" t="s">
        <v>6</v>
      </c>
      <c r="O9" s="131" t="s">
        <v>155</v>
      </c>
    </row>
    <row r="10" spans="1:15" ht="46.5" thickBot="1" x14ac:dyDescent="0.3">
      <c r="A10" s="128">
        <v>6</v>
      </c>
      <c r="B10" s="136" t="s">
        <v>201</v>
      </c>
      <c r="C10" s="137" t="s">
        <v>228</v>
      </c>
      <c r="D10" s="142" t="s">
        <v>229</v>
      </c>
      <c r="E10" s="131" t="s">
        <v>230</v>
      </c>
      <c r="F10" s="147">
        <v>787</v>
      </c>
      <c r="G10" s="128" t="s">
        <v>210</v>
      </c>
      <c r="H10" s="144">
        <v>1</v>
      </c>
      <c r="I10" s="133">
        <v>1</v>
      </c>
      <c r="J10" s="133" t="s">
        <v>231</v>
      </c>
      <c r="K10" s="141">
        <v>42348</v>
      </c>
      <c r="L10" s="142" t="s">
        <v>232</v>
      </c>
      <c r="M10" s="131" t="s">
        <v>135</v>
      </c>
      <c r="N10" s="135" t="s">
        <v>6</v>
      </c>
      <c r="O10" s="131" t="s">
        <v>155</v>
      </c>
    </row>
    <row r="11" spans="1:15" ht="45.75" x14ac:dyDescent="0.25">
      <c r="A11" s="128">
        <v>7</v>
      </c>
      <c r="B11" s="136" t="s">
        <v>201</v>
      </c>
      <c r="C11" s="137" t="s">
        <v>233</v>
      </c>
      <c r="D11" s="131" t="s">
        <v>234</v>
      </c>
      <c r="E11" s="131" t="s">
        <v>235</v>
      </c>
      <c r="F11" s="139">
        <v>610</v>
      </c>
      <c r="G11" s="128" t="s">
        <v>210</v>
      </c>
      <c r="H11" s="144">
        <v>1</v>
      </c>
      <c r="I11" s="133">
        <v>1</v>
      </c>
      <c r="J11" s="133" t="s">
        <v>236</v>
      </c>
      <c r="K11" s="141">
        <v>42348</v>
      </c>
      <c r="L11" s="142" t="s">
        <v>237</v>
      </c>
      <c r="M11" s="131" t="s">
        <v>135</v>
      </c>
      <c r="N11" s="135" t="s">
        <v>6</v>
      </c>
      <c r="O11" s="131" t="s">
        <v>155</v>
      </c>
    </row>
  </sheetData>
  <mergeCells count="15">
    <mergeCell ref="K2:K3"/>
    <mergeCell ref="L2:L3"/>
    <mergeCell ref="M2:M3"/>
    <mergeCell ref="N2:N3"/>
    <mergeCell ref="O2:O3"/>
    <mergeCell ref="A1:O1"/>
    <mergeCell ref="A2:A3"/>
    <mergeCell ref="B2:B3"/>
    <mergeCell ref="C2:C3"/>
    <mergeCell ref="D2:D3"/>
    <mergeCell ref="E2:E3"/>
    <mergeCell ref="F2:F3"/>
    <mergeCell ref="G2:G3"/>
    <mergeCell ref="H2:I2"/>
    <mergeCell ref="J2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E2" sqref="E2"/>
    </sheetView>
  </sheetViews>
  <sheetFormatPr defaultRowHeight="15" x14ac:dyDescent="0.25"/>
  <cols>
    <col min="3" max="3" width="11.7109375" customWidth="1"/>
    <col min="5" max="5" width="10.7109375" customWidth="1"/>
    <col min="8" max="8" width="10.28515625" customWidth="1"/>
    <col min="9" max="9" width="20.7109375" customWidth="1"/>
    <col min="12" max="12" width="12.85546875" customWidth="1"/>
    <col min="13" max="13" width="12.140625" customWidth="1"/>
    <col min="14" max="14" width="13.28515625" customWidth="1"/>
  </cols>
  <sheetData>
    <row r="1" spans="1:14" ht="15.75" x14ac:dyDescent="0.25">
      <c r="A1" s="80" t="s">
        <v>52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24.15" customHeight="1" x14ac:dyDescent="0.25">
      <c r="A2" s="40" t="s">
        <v>49</v>
      </c>
      <c r="B2" s="40" t="s">
        <v>50</v>
      </c>
      <c r="C2" s="39" t="s">
        <v>7</v>
      </c>
      <c r="D2" s="40" t="s">
        <v>23</v>
      </c>
      <c r="E2" s="40" t="s">
        <v>53</v>
      </c>
      <c r="F2" s="39" t="s">
        <v>54</v>
      </c>
      <c r="G2" s="40" t="s">
        <v>13</v>
      </c>
      <c r="H2" s="39" t="s">
        <v>51</v>
      </c>
      <c r="I2" s="39" t="s">
        <v>55</v>
      </c>
      <c r="J2" s="39" t="s">
        <v>56</v>
      </c>
      <c r="K2" s="39" t="s">
        <v>57</v>
      </c>
      <c r="L2" s="39" t="s">
        <v>58</v>
      </c>
      <c r="M2" s="39" t="s">
        <v>17</v>
      </c>
      <c r="N2" s="39" t="s">
        <v>24</v>
      </c>
    </row>
    <row r="3" spans="1:14" x14ac:dyDescent="0.25">
      <c r="A3" s="41">
        <v>1</v>
      </c>
      <c r="B3" s="41">
        <v>2</v>
      </c>
      <c r="C3" s="41">
        <v>3</v>
      </c>
      <c r="D3" s="41">
        <v>4</v>
      </c>
      <c r="E3" s="41">
        <v>5</v>
      </c>
      <c r="F3" s="41">
        <v>6</v>
      </c>
      <c r="G3" s="41">
        <v>7</v>
      </c>
      <c r="H3" s="41">
        <v>8</v>
      </c>
      <c r="I3" s="41">
        <v>9</v>
      </c>
      <c r="J3" s="41">
        <v>10</v>
      </c>
      <c r="K3" s="41">
        <v>11</v>
      </c>
      <c r="L3" s="41">
        <v>12</v>
      </c>
      <c r="M3" s="41">
        <v>13</v>
      </c>
      <c r="N3" s="41">
        <v>14</v>
      </c>
    </row>
    <row r="4" spans="1:14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6"/>
  <sheetViews>
    <sheetView topLeftCell="A10" zoomScale="75" zoomScaleNormal="75" workbookViewId="0">
      <selection activeCell="H13" sqref="H13"/>
    </sheetView>
  </sheetViews>
  <sheetFormatPr defaultColWidth="9.140625" defaultRowHeight="15" x14ac:dyDescent="0.25"/>
  <cols>
    <col min="1" max="1" width="6.42578125" style="13" customWidth="1"/>
    <col min="2" max="2" width="25.5703125" style="13" customWidth="1"/>
    <col min="3" max="3" width="24.42578125" style="13" customWidth="1"/>
    <col min="4" max="4" width="28" style="13" customWidth="1"/>
    <col min="5" max="5" width="18.5703125" style="13" customWidth="1"/>
    <col min="6" max="6" width="29.85546875" style="13" customWidth="1"/>
    <col min="7" max="8" width="21.7109375" style="13" customWidth="1"/>
    <col min="9" max="9" width="19.7109375" style="13" customWidth="1"/>
    <col min="10" max="10" width="14.5703125" style="13" customWidth="1"/>
    <col min="11" max="16384" width="9.140625" style="13"/>
  </cols>
  <sheetData>
    <row r="1" spans="1:10" x14ac:dyDescent="0.25">
      <c r="A1" s="85" t="s">
        <v>27</v>
      </c>
      <c r="B1" s="86"/>
      <c r="C1" s="86"/>
      <c r="D1" s="86"/>
      <c r="E1" s="86"/>
      <c r="F1" s="86"/>
      <c r="G1" s="86"/>
      <c r="H1" s="86"/>
      <c r="I1" s="86"/>
      <c r="J1" s="22"/>
    </row>
    <row r="2" spans="1:10" x14ac:dyDescent="0.25">
      <c r="A2" s="85" t="s">
        <v>28</v>
      </c>
      <c r="B2" s="86"/>
      <c r="C2" s="86"/>
      <c r="D2" s="86"/>
      <c r="E2" s="86"/>
      <c r="F2" s="86"/>
      <c r="G2" s="86"/>
      <c r="H2" s="86"/>
      <c r="I2" s="86"/>
    </row>
    <row r="3" spans="1:10" ht="57" x14ac:dyDescent="0.25">
      <c r="A3" s="16" t="s">
        <v>0</v>
      </c>
      <c r="B3" s="17" t="s">
        <v>29</v>
      </c>
      <c r="C3" s="18" t="s">
        <v>30</v>
      </c>
      <c r="D3" s="17" t="s">
        <v>31</v>
      </c>
      <c r="E3" s="17" t="s">
        <v>32</v>
      </c>
      <c r="F3" s="15" t="s">
        <v>33</v>
      </c>
      <c r="G3" s="15" t="s">
        <v>34</v>
      </c>
      <c r="H3" s="15" t="s">
        <v>35</v>
      </c>
    </row>
    <row r="4" spans="1:10" x14ac:dyDescent="0.25">
      <c r="A4" s="16"/>
      <c r="B4" s="17" t="s">
        <v>26</v>
      </c>
      <c r="C4" s="18"/>
      <c r="D4" s="17"/>
      <c r="E4" s="17"/>
      <c r="F4" s="15"/>
      <c r="G4" s="15"/>
      <c r="H4" s="15"/>
      <c r="I4" s="20"/>
    </row>
    <row r="5" spans="1:10" x14ac:dyDescent="0.25">
      <c r="A5" s="16"/>
      <c r="B5" s="17"/>
      <c r="C5" s="18"/>
      <c r="D5" s="17"/>
      <c r="E5" s="17"/>
      <c r="F5" s="15"/>
      <c r="G5" s="15"/>
      <c r="H5" s="15"/>
      <c r="I5" s="20"/>
    </row>
    <row r="6" spans="1:10" s="24" customFormat="1" ht="27.6" customHeight="1" x14ac:dyDescent="0.25">
      <c r="A6" s="87" t="s">
        <v>36</v>
      </c>
      <c r="B6" s="85"/>
      <c r="C6" s="85"/>
      <c r="D6" s="85"/>
      <c r="E6" s="85"/>
      <c r="F6" s="85"/>
      <c r="G6" s="85"/>
      <c r="H6" s="85"/>
      <c r="I6" s="85"/>
      <c r="J6" s="23"/>
    </row>
    <row r="7" spans="1:10" ht="86.45" customHeight="1" x14ac:dyDescent="0.25">
      <c r="A7" s="16" t="s">
        <v>0</v>
      </c>
      <c r="B7" s="15" t="s">
        <v>37</v>
      </c>
      <c r="C7" s="15" t="s">
        <v>38</v>
      </c>
      <c r="D7" s="15" t="s">
        <v>31</v>
      </c>
      <c r="E7" s="15" t="s">
        <v>39</v>
      </c>
      <c r="F7" s="15" t="s">
        <v>33</v>
      </c>
      <c r="G7" s="15" t="s">
        <v>34</v>
      </c>
      <c r="H7" s="15" t="s">
        <v>35</v>
      </c>
    </row>
    <row r="8" spans="1:10" x14ac:dyDescent="0.25">
      <c r="A8" s="16"/>
      <c r="B8" s="15"/>
      <c r="C8" s="15"/>
      <c r="D8" s="15"/>
      <c r="E8" s="15"/>
      <c r="F8" s="15"/>
      <c r="G8" s="19"/>
      <c r="H8" s="15"/>
      <c r="I8" s="20"/>
    </row>
    <row r="9" spans="1:10" x14ac:dyDescent="0.25">
      <c r="A9" s="16"/>
      <c r="B9" s="15"/>
      <c r="C9" s="15"/>
      <c r="D9" s="15"/>
      <c r="E9" s="15"/>
      <c r="F9" s="15"/>
      <c r="G9" s="19"/>
      <c r="H9" s="15"/>
      <c r="I9" s="20"/>
    </row>
    <row r="10" spans="1:10" x14ac:dyDescent="0.25">
      <c r="A10" s="91"/>
      <c r="B10" s="92"/>
      <c r="C10" s="92"/>
      <c r="D10" s="92"/>
      <c r="E10" s="92"/>
      <c r="F10" s="92"/>
      <c r="G10" s="92"/>
      <c r="H10" s="92"/>
      <c r="I10" s="92"/>
      <c r="J10" s="92"/>
    </row>
    <row r="11" spans="1:10" ht="28.9" customHeight="1" x14ac:dyDescent="0.25">
      <c r="A11" s="88" t="s">
        <v>40</v>
      </c>
      <c r="B11" s="89"/>
      <c r="C11" s="89"/>
      <c r="D11" s="89"/>
      <c r="E11" s="89"/>
      <c r="F11" s="89"/>
      <c r="G11" s="89"/>
      <c r="H11" s="89"/>
      <c r="I11" s="90"/>
    </row>
    <row r="12" spans="1:10" ht="76.150000000000006" customHeight="1" x14ac:dyDescent="0.25">
      <c r="A12" s="46" t="s">
        <v>0</v>
      </c>
      <c r="B12" s="51" t="s">
        <v>11</v>
      </c>
      <c r="C12" s="51" t="s">
        <v>12</v>
      </c>
      <c r="D12" s="51" t="s">
        <v>13</v>
      </c>
      <c r="E12" s="51" t="s">
        <v>14</v>
      </c>
      <c r="F12" s="51" t="s">
        <v>15</v>
      </c>
      <c r="G12" s="51" t="s">
        <v>16</v>
      </c>
      <c r="H12" s="51" t="s">
        <v>17</v>
      </c>
      <c r="I12" s="15" t="s">
        <v>35</v>
      </c>
    </row>
    <row r="13" spans="1:10" ht="96.75" customHeight="1" x14ac:dyDescent="0.25">
      <c r="A13" s="45">
        <v>1</v>
      </c>
      <c r="B13" s="49" t="s">
        <v>240</v>
      </c>
      <c r="C13" s="44" t="s">
        <v>244</v>
      </c>
      <c r="D13" s="26" t="s">
        <v>242</v>
      </c>
      <c r="E13" s="50">
        <v>389000</v>
      </c>
      <c r="F13" s="50" t="s">
        <v>243</v>
      </c>
      <c r="G13" s="126" t="s">
        <v>1</v>
      </c>
      <c r="H13" s="127" t="s">
        <v>6</v>
      </c>
      <c r="I13" s="21"/>
    </row>
    <row r="14" spans="1:10" ht="24.6" customHeight="1" x14ac:dyDescent="0.25">
      <c r="A14" s="82" t="s">
        <v>42</v>
      </c>
      <c r="B14" s="83"/>
      <c r="C14" s="83"/>
      <c r="D14" s="83"/>
      <c r="E14" s="83"/>
      <c r="F14" s="83"/>
      <c r="G14" s="83"/>
      <c r="H14" s="83"/>
      <c r="I14" s="83"/>
      <c r="J14" s="84"/>
    </row>
    <row r="15" spans="1:10" ht="57" x14ac:dyDescent="0.25">
      <c r="A15" s="14" t="s">
        <v>0</v>
      </c>
      <c r="B15" s="27" t="s">
        <v>41</v>
      </c>
      <c r="C15" s="28" t="s">
        <v>43</v>
      </c>
      <c r="D15" s="28" t="s">
        <v>44</v>
      </c>
      <c r="E15" s="28" t="s">
        <v>13</v>
      </c>
      <c r="F15" s="28" t="s">
        <v>45</v>
      </c>
      <c r="G15" s="27" t="s">
        <v>46</v>
      </c>
      <c r="H15" s="28" t="s">
        <v>47</v>
      </c>
      <c r="I15" s="28" t="s">
        <v>17</v>
      </c>
      <c r="J15" s="28" t="s">
        <v>35</v>
      </c>
    </row>
    <row r="16" spans="1:10" x14ac:dyDescent="0.25">
      <c r="A16" s="25" t="s">
        <v>26</v>
      </c>
      <c r="B16" s="25"/>
      <c r="C16" s="25"/>
      <c r="D16" s="25"/>
      <c r="E16" s="25"/>
      <c r="F16" s="25"/>
      <c r="G16" s="25"/>
      <c r="H16" s="25"/>
      <c r="I16" s="25"/>
      <c r="J16" s="25"/>
    </row>
    <row r="17" spans="1:10" x14ac:dyDescent="0.25">
      <c r="A17" s="25"/>
      <c r="B17" s="25"/>
      <c r="C17" s="25"/>
      <c r="D17" s="25"/>
      <c r="E17" s="25"/>
      <c r="F17" s="25"/>
      <c r="G17" s="25"/>
      <c r="H17" s="29"/>
      <c r="I17" s="25"/>
      <c r="J17" s="25"/>
    </row>
    <row r="18" spans="1:10" s="22" customFormat="1" x14ac:dyDescent="0.25">
      <c r="A18" s="31"/>
      <c r="B18" s="31"/>
      <c r="C18" s="31"/>
      <c r="D18" s="31"/>
      <c r="E18" s="31"/>
      <c r="F18" s="31"/>
      <c r="G18" s="31"/>
      <c r="H18" s="32"/>
      <c r="I18" s="31"/>
      <c r="J18" s="31"/>
    </row>
    <row r="19" spans="1:10" x14ac:dyDescent="0.25">
      <c r="A19" s="25"/>
      <c r="B19" s="25"/>
      <c r="C19" s="25"/>
      <c r="D19" s="25"/>
      <c r="E19" s="25"/>
      <c r="F19" s="25"/>
      <c r="G19" s="25"/>
      <c r="H19" s="29"/>
      <c r="I19" s="25"/>
      <c r="J19" s="25"/>
    </row>
    <row r="20" spans="1:10" x14ac:dyDescent="0.25">
      <c r="A20" s="25"/>
      <c r="B20" s="25"/>
      <c r="C20" s="25"/>
      <c r="D20" s="25"/>
      <c r="E20" s="25"/>
      <c r="F20" s="25"/>
      <c r="G20" s="25"/>
      <c r="H20" s="29"/>
      <c r="I20" s="25"/>
      <c r="J20" s="25"/>
    </row>
    <row r="21" spans="1:10" x14ac:dyDescent="0.25">
      <c r="A21" s="25"/>
      <c r="B21" s="25"/>
      <c r="C21" s="25"/>
      <c r="D21" s="25"/>
      <c r="E21" s="25"/>
      <c r="F21" s="25"/>
      <c r="G21" s="25"/>
      <c r="H21" s="29"/>
      <c r="I21" s="25"/>
      <c r="J21" s="25"/>
    </row>
    <row r="22" spans="1:10" x14ac:dyDescent="0.25">
      <c r="A22" s="25"/>
      <c r="B22" s="25"/>
      <c r="C22" s="25"/>
      <c r="D22" s="25"/>
      <c r="E22" s="25"/>
      <c r="F22" s="25"/>
      <c r="G22" s="25"/>
      <c r="H22" s="29"/>
      <c r="I22" s="25"/>
      <c r="J22" s="25"/>
    </row>
    <row r="23" spans="1:10" x14ac:dyDescent="0.25">
      <c r="A23" s="25"/>
      <c r="B23" s="25"/>
      <c r="C23" s="25"/>
      <c r="D23" s="25"/>
      <c r="E23" s="25"/>
      <c r="F23" s="25"/>
      <c r="G23" s="25"/>
      <c r="H23" s="29"/>
      <c r="I23" s="25"/>
      <c r="J23" s="25"/>
    </row>
    <row r="24" spans="1:10" x14ac:dyDescent="0.25">
      <c r="A24" s="30"/>
      <c r="B24" s="25"/>
      <c r="C24" s="25"/>
      <c r="D24" s="25"/>
      <c r="E24" s="25"/>
      <c r="F24" s="25"/>
      <c r="G24" s="25"/>
      <c r="H24" s="25"/>
      <c r="I24" s="25"/>
      <c r="J24" s="25"/>
    </row>
    <row r="25" spans="1:10" x14ac:dyDescent="0.25">
      <c r="A25" s="9"/>
      <c r="B25" s="8"/>
      <c r="C25" s="8"/>
      <c r="D25" s="8"/>
      <c r="E25" s="8"/>
    </row>
    <row r="26" spans="1:10" x14ac:dyDescent="0.25">
      <c r="A26" s="81" t="s">
        <v>241</v>
      </c>
      <c r="B26" s="81"/>
      <c r="C26" s="81"/>
      <c r="D26" s="81"/>
      <c r="E26" s="81"/>
    </row>
  </sheetData>
  <mergeCells count="7">
    <mergeCell ref="A26:E26"/>
    <mergeCell ref="A14:J14"/>
    <mergeCell ref="A1:I1"/>
    <mergeCell ref="A2:I2"/>
    <mergeCell ref="A6:I6"/>
    <mergeCell ref="A11:I11"/>
    <mergeCell ref="A10:J10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G17" sqref="G17"/>
    </sheetView>
  </sheetViews>
  <sheetFormatPr defaultRowHeight="15" x14ac:dyDescent="0.25"/>
  <cols>
    <col min="1" max="1" width="16.140625" customWidth="1"/>
    <col min="2" max="2" width="15.42578125" customWidth="1"/>
    <col min="3" max="4" width="17.28515625" customWidth="1"/>
    <col min="5" max="5" width="26.28515625" customWidth="1"/>
    <col min="6" max="6" width="14.140625" customWidth="1"/>
    <col min="7" max="8" width="14.42578125" customWidth="1"/>
    <col min="9" max="9" width="16.28515625" customWidth="1"/>
    <col min="10" max="15" width="0" hidden="1" customWidth="1"/>
  </cols>
  <sheetData>
    <row r="1" spans="1:9" ht="22.5" customHeight="1" thickBot="1" x14ac:dyDescent="0.3">
      <c r="A1" s="113" t="s">
        <v>59</v>
      </c>
      <c r="B1" s="113"/>
      <c r="C1" s="113"/>
      <c r="D1" s="113"/>
      <c r="E1" s="113"/>
    </row>
    <row r="2" spans="1:9" ht="45" x14ac:dyDescent="0.25">
      <c r="A2" s="159" t="s">
        <v>0</v>
      </c>
      <c r="B2" s="160" t="s">
        <v>245</v>
      </c>
      <c r="C2" s="160" t="s">
        <v>246</v>
      </c>
      <c r="D2" s="160" t="s">
        <v>247</v>
      </c>
      <c r="E2" s="160" t="s">
        <v>248</v>
      </c>
      <c r="F2" s="160" t="s">
        <v>249</v>
      </c>
      <c r="G2" s="160" t="s">
        <v>250</v>
      </c>
      <c r="H2" s="160" t="s">
        <v>251</v>
      </c>
      <c r="I2" s="160" t="s">
        <v>252</v>
      </c>
    </row>
    <row r="3" spans="1:9" x14ac:dyDescent="0.25">
      <c r="A3" s="161">
        <v>1</v>
      </c>
      <c r="B3" s="162">
        <v>2</v>
      </c>
      <c r="C3" s="162">
        <v>3</v>
      </c>
      <c r="D3" s="161">
        <v>4</v>
      </c>
      <c r="E3" s="161">
        <v>5</v>
      </c>
      <c r="F3" s="161">
        <v>6</v>
      </c>
      <c r="G3" s="161">
        <v>7</v>
      </c>
      <c r="H3" s="161"/>
      <c r="I3" s="161">
        <v>8</v>
      </c>
    </row>
    <row r="4" spans="1:9" ht="173.25" x14ac:dyDescent="0.25">
      <c r="A4" s="163">
        <v>1</v>
      </c>
      <c r="B4" s="164" t="s">
        <v>253</v>
      </c>
      <c r="C4" s="164" t="s">
        <v>254</v>
      </c>
      <c r="D4" s="165">
        <v>1075509000126</v>
      </c>
      <c r="E4" s="166" t="s">
        <v>255</v>
      </c>
      <c r="F4" s="164"/>
      <c r="G4" s="164"/>
      <c r="H4" s="164">
        <v>3380000</v>
      </c>
      <c r="I4" s="167">
        <v>4</v>
      </c>
    </row>
    <row r="5" spans="1:9" ht="15.75" x14ac:dyDescent="0.25">
      <c r="A5" s="168"/>
      <c r="B5" s="123"/>
      <c r="C5" s="123"/>
      <c r="D5" s="123"/>
      <c r="E5" s="125"/>
      <c r="F5" s="123"/>
      <c r="G5" s="123"/>
      <c r="H5" s="123"/>
      <c r="I5" s="124"/>
    </row>
    <row r="8" spans="1:9" ht="18.75" x14ac:dyDescent="0.3">
      <c r="A8" s="169" t="s">
        <v>256</v>
      </c>
      <c r="B8" s="169"/>
      <c r="C8" s="169"/>
      <c r="D8" s="169"/>
      <c r="E8" s="169"/>
      <c r="F8" s="169"/>
      <c r="G8" s="169"/>
      <c r="H8" s="169"/>
      <c r="I8" s="169"/>
    </row>
  </sheetData>
  <mergeCells count="2">
    <mergeCell ref="A1:E1"/>
    <mergeCell ref="A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Раздел 1 под.1.1</vt:lpstr>
      <vt:lpstr>Раздел 1 под.1.2</vt:lpstr>
      <vt:lpstr>Раздел 1 под.1.3</vt:lpstr>
      <vt:lpstr>Раздел 1 под. 1.4</vt:lpstr>
      <vt:lpstr>Раздел 2 с подразделами</vt:lpstr>
      <vt:lpstr>Раздел 3</vt:lpstr>
      <vt:lpstr>'Раздел 1 под.1.1'!Заголовки_для_печати</vt:lpstr>
      <vt:lpstr>'Раздел 1 под.1.1'!Область_печати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Specialist</dc:creator>
  <cp:lastModifiedBy>Шемяков СЮ</cp:lastModifiedBy>
  <cp:lastPrinted>2025-01-30T08:54:13Z</cp:lastPrinted>
  <dcterms:created xsi:type="dcterms:W3CDTF">2006-09-28T05:33:00Z</dcterms:created>
  <dcterms:modified xsi:type="dcterms:W3CDTF">2025-02-21T04:42:21Z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AE6A8375DB9C4D40A904638FBDBC17FF</vt:lpwstr>
  </property>
  <property fmtid="{D5CDD505-2E9C-101B-9397-08002B2CF9AE}" pid="3" name="KSOProductBuildVer">
    <vt:lpwstr>1049-11.2.0.11536</vt:lpwstr>
  </property>
</Properties>
</file>